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lisservices-my.sharepoint.com/personal/m_boxem_uu_nl/Documents/Manuscripts/PAR-6 paper/Data by Figure/Fig 6/D/"/>
    </mc:Choice>
  </mc:AlternateContent>
  <xr:revisionPtr revIDLastSave="23" documentId="13_ncr:1_{7F340157-1342-EF41-9772-6DC7224FD140}" xr6:coauthVersionLast="45" xr6:coauthVersionMax="45" xr10:uidLastSave="{E62FFD33-E65A-4B92-899C-A7F365784CCF}"/>
  <bookViews>
    <workbookView xWindow="7740" yWindow="1810" windowWidth="30460" windowHeight="18150" activeTab="11" xr2:uid="{B396E813-F671-D449-977B-157BC70B10EE}"/>
  </bookViews>
  <sheets>
    <sheet name="ctrl 1" sheetId="16" r:id="rId1"/>
    <sheet name="ctrl 2" sheetId="17" r:id="rId2"/>
    <sheet name="ctrl 3" sheetId="18" r:id="rId3"/>
    <sheet name="ctrl 4" sheetId="19" r:id="rId4"/>
    <sheet name="ctrl 5" sheetId="20" r:id="rId5"/>
    <sheet name="ctrl 6" sheetId="21" r:id="rId6"/>
    <sheet name="par-6 deg 1" sheetId="12" r:id="rId7"/>
    <sheet name="par-6 deg 2" sheetId="8" r:id="rId8"/>
    <sheet name="par-6 deg 3" sheetId="13" r:id="rId9"/>
    <sheet name="par-6 deg 4" sheetId="14" r:id="rId10"/>
    <sheet name="par-6 deg 5" sheetId="15" r:id="rId11"/>
    <sheet name="par-6 deg 6" sheetId="11" r:id="rId12"/>
    <sheet name="Averages" sheetId="2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" i="21" l="1"/>
  <c r="P2" i="21"/>
  <c r="M3" i="21"/>
  <c r="P3" i="21"/>
  <c r="M4" i="21"/>
  <c r="N4" i="21"/>
  <c r="P4" i="21"/>
  <c r="L5" i="21"/>
  <c r="M5" i="21"/>
  <c r="N5" i="21"/>
  <c r="P5" i="21"/>
  <c r="Q5" i="21"/>
  <c r="S5" i="21"/>
  <c r="U5" i="21"/>
  <c r="L6" i="21"/>
  <c r="M6" i="21"/>
  <c r="N6" i="21"/>
  <c r="O6" i="21"/>
  <c r="P6" i="21"/>
  <c r="Q6" i="21"/>
  <c r="S6" i="21"/>
  <c r="T6" i="21"/>
  <c r="U6" i="21"/>
  <c r="L7" i="21"/>
  <c r="M7" i="21"/>
  <c r="N7" i="21"/>
  <c r="O7" i="21"/>
  <c r="P7" i="21"/>
  <c r="Q7" i="21"/>
  <c r="S7" i="21"/>
  <c r="T7" i="21"/>
  <c r="U7" i="21"/>
  <c r="L8" i="21"/>
  <c r="M8" i="21"/>
  <c r="N8" i="21"/>
  <c r="O8" i="21"/>
  <c r="P8" i="21"/>
  <c r="Q8" i="21"/>
  <c r="R8" i="21"/>
  <c r="S8" i="21"/>
  <c r="T8" i="21"/>
  <c r="U8" i="21"/>
  <c r="V8" i="21"/>
  <c r="W8" i="21"/>
  <c r="L9" i="21"/>
  <c r="M9" i="21"/>
  <c r="N9" i="21"/>
  <c r="O9" i="21"/>
  <c r="P9" i="21"/>
  <c r="Q9" i="21"/>
  <c r="R9" i="21"/>
  <c r="S9" i="21"/>
  <c r="V9" i="21" s="1"/>
  <c r="T9" i="21"/>
  <c r="U9" i="21"/>
  <c r="W9" i="21"/>
  <c r="L10" i="21"/>
  <c r="M10" i="21"/>
  <c r="N10" i="21"/>
  <c r="O10" i="21"/>
  <c r="P10" i="21"/>
  <c r="Q10" i="21"/>
  <c r="R10" i="21"/>
  <c r="S10" i="21"/>
  <c r="T10" i="21"/>
  <c r="U10" i="21"/>
  <c r="V10" i="21"/>
  <c r="W10" i="21"/>
  <c r="L11" i="21"/>
  <c r="M11" i="21"/>
  <c r="N11" i="21"/>
  <c r="O11" i="21"/>
  <c r="P11" i="21"/>
  <c r="Q11" i="21"/>
  <c r="R11" i="21"/>
  <c r="S11" i="21"/>
  <c r="T11" i="21"/>
  <c r="U11" i="21"/>
  <c r="V11" i="21"/>
  <c r="W11" i="21"/>
  <c r="L12" i="21"/>
  <c r="M12" i="21"/>
  <c r="N12" i="21"/>
  <c r="O12" i="21"/>
  <c r="P12" i="21"/>
  <c r="Q12" i="21"/>
  <c r="R12" i="21"/>
  <c r="S12" i="21"/>
  <c r="T12" i="21"/>
  <c r="U12" i="21"/>
  <c r="V12" i="21"/>
  <c r="W12" i="21"/>
  <c r="L13" i="21"/>
  <c r="M13" i="21"/>
  <c r="N13" i="21"/>
  <c r="O13" i="21"/>
  <c r="P13" i="21"/>
  <c r="Q13" i="21"/>
  <c r="R13" i="21"/>
  <c r="S13" i="21"/>
  <c r="V13" i="21" s="1"/>
  <c r="T13" i="21"/>
  <c r="U13" i="21"/>
  <c r="W13" i="21"/>
  <c r="L14" i="21"/>
  <c r="M14" i="21"/>
  <c r="N14" i="21"/>
  <c r="O14" i="21"/>
  <c r="V14" i="21" s="1"/>
  <c r="P14" i="21"/>
  <c r="Q14" i="21"/>
  <c r="R14" i="21"/>
  <c r="S14" i="21"/>
  <c r="T14" i="21"/>
  <c r="U14" i="21"/>
  <c r="W14" i="21"/>
  <c r="L15" i="21"/>
  <c r="M15" i="21"/>
  <c r="N15" i="21"/>
  <c r="O15" i="21"/>
  <c r="V15" i="21" s="1"/>
  <c r="P15" i="21"/>
  <c r="Q15" i="21"/>
  <c r="R15" i="21"/>
  <c r="S15" i="21"/>
  <c r="T15" i="21"/>
  <c r="U15" i="21"/>
  <c r="W15" i="21"/>
  <c r="L16" i="21"/>
  <c r="M16" i="21"/>
  <c r="N16" i="21"/>
  <c r="O16" i="21"/>
  <c r="V16" i="21" s="1"/>
  <c r="P16" i="21"/>
  <c r="Q16" i="21"/>
  <c r="R16" i="21"/>
  <c r="S16" i="21"/>
  <c r="T16" i="21"/>
  <c r="U16" i="21"/>
  <c r="W16" i="21"/>
  <c r="L17" i="21"/>
  <c r="M17" i="21"/>
  <c r="N17" i="21"/>
  <c r="O17" i="21"/>
  <c r="V17" i="21" s="1"/>
  <c r="P17" i="21"/>
  <c r="Q17" i="21"/>
  <c r="R17" i="21"/>
  <c r="S17" i="21"/>
  <c r="T17" i="21"/>
  <c r="U17" i="21"/>
  <c r="W17" i="21"/>
  <c r="L18" i="21"/>
  <c r="M18" i="21"/>
  <c r="N18" i="21"/>
  <c r="O18" i="21"/>
  <c r="V18" i="21" s="1"/>
  <c r="P18" i="21"/>
  <c r="Q18" i="21"/>
  <c r="R18" i="21"/>
  <c r="S18" i="21"/>
  <c r="T18" i="21"/>
  <c r="U18" i="21"/>
  <c r="W18" i="21"/>
  <c r="L19" i="21"/>
  <c r="M19" i="21"/>
  <c r="N19" i="21"/>
  <c r="O19" i="21"/>
  <c r="V19" i="21" s="1"/>
  <c r="P19" i="21"/>
  <c r="Q19" i="21"/>
  <c r="R19" i="21"/>
  <c r="S19" i="21"/>
  <c r="T19" i="21"/>
  <c r="U19" i="21"/>
  <c r="W19" i="21"/>
  <c r="L20" i="21"/>
  <c r="M20" i="21"/>
  <c r="N20" i="21"/>
  <c r="O20" i="21"/>
  <c r="V20" i="21" s="1"/>
  <c r="P20" i="21"/>
  <c r="Q20" i="21"/>
  <c r="R20" i="21"/>
  <c r="S20" i="21"/>
  <c r="T20" i="21"/>
  <c r="U20" i="21"/>
  <c r="W20" i="21"/>
  <c r="L21" i="21"/>
  <c r="M21" i="21"/>
  <c r="N21" i="21"/>
  <c r="O21" i="21"/>
  <c r="V21" i="21" s="1"/>
  <c r="P21" i="21"/>
  <c r="Q21" i="21"/>
  <c r="R21" i="21"/>
  <c r="S21" i="21"/>
  <c r="T21" i="21"/>
  <c r="U21" i="21"/>
  <c r="W21" i="21"/>
  <c r="L22" i="21"/>
  <c r="M22" i="21"/>
  <c r="N22" i="21"/>
  <c r="O22" i="21"/>
  <c r="V22" i="21" s="1"/>
  <c r="P22" i="21"/>
  <c r="Q22" i="21"/>
  <c r="R22" i="21"/>
  <c r="S22" i="21"/>
  <c r="T22" i="21"/>
  <c r="U22" i="21"/>
  <c r="W22" i="21"/>
  <c r="L23" i="21"/>
  <c r="M23" i="21"/>
  <c r="N23" i="21"/>
  <c r="O23" i="21"/>
  <c r="V23" i="21" s="1"/>
  <c r="P23" i="21"/>
  <c r="Q23" i="21"/>
  <c r="R23" i="21"/>
  <c r="S23" i="21"/>
  <c r="T23" i="21"/>
  <c r="U23" i="21"/>
  <c r="W23" i="21"/>
  <c r="L24" i="21"/>
  <c r="M24" i="21"/>
  <c r="N24" i="21"/>
  <c r="O24" i="21"/>
  <c r="V24" i="21" s="1"/>
  <c r="P24" i="21"/>
  <c r="Q24" i="21"/>
  <c r="R24" i="21"/>
  <c r="S24" i="21"/>
  <c r="T24" i="21"/>
  <c r="U24" i="21"/>
  <c r="W24" i="21"/>
  <c r="L25" i="21"/>
  <c r="M25" i="21"/>
  <c r="N25" i="21"/>
  <c r="O25" i="21"/>
  <c r="V25" i="21" s="1"/>
  <c r="P25" i="21"/>
  <c r="Q25" i="21"/>
  <c r="R25" i="21"/>
  <c r="S25" i="21"/>
  <c r="T25" i="21"/>
  <c r="U25" i="21"/>
  <c r="W25" i="21"/>
  <c r="L26" i="21"/>
  <c r="M26" i="21"/>
  <c r="N26" i="21"/>
  <c r="O26" i="21"/>
  <c r="V26" i="21" s="1"/>
  <c r="P26" i="21"/>
  <c r="Q26" i="21"/>
  <c r="R26" i="21"/>
  <c r="S26" i="21"/>
  <c r="T26" i="21"/>
  <c r="U26" i="21"/>
  <c r="W26" i="21"/>
  <c r="L27" i="21"/>
  <c r="M27" i="21"/>
  <c r="N27" i="21"/>
  <c r="O27" i="21"/>
  <c r="V27" i="21" s="1"/>
  <c r="P27" i="21"/>
  <c r="Q27" i="21"/>
  <c r="R27" i="21"/>
  <c r="S27" i="21"/>
  <c r="T27" i="21"/>
  <c r="U27" i="21"/>
  <c r="W27" i="21"/>
  <c r="L28" i="21"/>
  <c r="M28" i="21"/>
  <c r="N28" i="21"/>
  <c r="O28" i="21"/>
  <c r="V28" i="21" s="1"/>
  <c r="P28" i="21"/>
  <c r="Q28" i="21"/>
  <c r="R28" i="21"/>
  <c r="S28" i="21"/>
  <c r="T28" i="21"/>
  <c r="U28" i="21"/>
  <c r="W28" i="21"/>
  <c r="L29" i="21"/>
  <c r="M29" i="21"/>
  <c r="N29" i="21"/>
  <c r="O29" i="21"/>
  <c r="V29" i="21" s="1"/>
  <c r="P29" i="21"/>
  <c r="Q29" i="21"/>
  <c r="R29" i="21"/>
  <c r="S29" i="21"/>
  <c r="T29" i="21"/>
  <c r="U29" i="21"/>
  <c r="W29" i="21"/>
  <c r="L30" i="21"/>
  <c r="M30" i="21"/>
  <c r="N30" i="21"/>
  <c r="O30" i="21"/>
  <c r="V30" i="21" s="1"/>
  <c r="P30" i="21"/>
  <c r="Q30" i="21"/>
  <c r="R30" i="21"/>
  <c r="S30" i="21"/>
  <c r="T30" i="21"/>
  <c r="U30" i="21"/>
  <c r="W30" i="21"/>
  <c r="L31" i="21"/>
  <c r="M31" i="21"/>
  <c r="N31" i="21"/>
  <c r="O31" i="21"/>
  <c r="V31" i="21" s="1"/>
  <c r="P31" i="21"/>
  <c r="Q31" i="21"/>
  <c r="R31" i="21"/>
  <c r="S31" i="21"/>
  <c r="T31" i="21"/>
  <c r="U31" i="21"/>
  <c r="W31" i="21"/>
  <c r="L32" i="21"/>
  <c r="M32" i="21"/>
  <c r="N32" i="21"/>
  <c r="O32" i="21"/>
  <c r="V32" i="21" s="1"/>
  <c r="P32" i="21"/>
  <c r="Q32" i="21"/>
  <c r="R32" i="21"/>
  <c r="S32" i="21"/>
  <c r="T32" i="21"/>
  <c r="U32" i="21"/>
  <c r="W32" i="21"/>
  <c r="L33" i="21"/>
  <c r="M33" i="21"/>
  <c r="N33" i="21"/>
  <c r="O33" i="21"/>
  <c r="V33" i="21" s="1"/>
  <c r="P33" i="21"/>
  <c r="Q33" i="21"/>
  <c r="R33" i="21"/>
  <c r="S33" i="21"/>
  <c r="T33" i="21"/>
  <c r="U33" i="21"/>
  <c r="W33" i="21"/>
  <c r="L34" i="21"/>
  <c r="M34" i="21"/>
  <c r="N34" i="21"/>
  <c r="O34" i="21"/>
  <c r="V34" i="21" s="1"/>
  <c r="P34" i="21"/>
  <c r="Q34" i="21"/>
  <c r="R34" i="21"/>
  <c r="S34" i="21"/>
  <c r="T34" i="21"/>
  <c r="U34" i="21"/>
  <c r="W34" i="21"/>
  <c r="L35" i="21"/>
  <c r="M35" i="21"/>
  <c r="N35" i="21"/>
  <c r="O35" i="21"/>
  <c r="V35" i="21" s="1"/>
  <c r="P35" i="21"/>
  <c r="Q35" i="21"/>
  <c r="R35" i="21"/>
  <c r="S35" i="21"/>
  <c r="T35" i="21"/>
  <c r="U35" i="21"/>
  <c r="W35" i="21"/>
  <c r="L36" i="21"/>
  <c r="M36" i="21"/>
  <c r="N36" i="21"/>
  <c r="O36" i="21"/>
  <c r="V36" i="21" s="1"/>
  <c r="P36" i="21"/>
  <c r="Q36" i="21"/>
  <c r="R36" i="21"/>
  <c r="S36" i="21"/>
  <c r="T36" i="21"/>
  <c r="U36" i="21"/>
  <c r="W36" i="21"/>
  <c r="L37" i="21"/>
  <c r="M37" i="21"/>
  <c r="N37" i="21"/>
  <c r="O37" i="21"/>
  <c r="V37" i="21" s="1"/>
  <c r="P37" i="21"/>
  <c r="Q37" i="21"/>
  <c r="R37" i="21"/>
  <c r="S37" i="21"/>
  <c r="T37" i="21"/>
  <c r="U37" i="21"/>
  <c r="W37" i="21"/>
  <c r="L38" i="21"/>
  <c r="M38" i="21"/>
  <c r="N38" i="21"/>
  <c r="O38" i="21"/>
  <c r="V38" i="21" s="1"/>
  <c r="P38" i="21"/>
  <c r="Q38" i="21"/>
  <c r="R38" i="21"/>
  <c r="S38" i="21"/>
  <c r="T38" i="21"/>
  <c r="U38" i="21"/>
  <c r="W38" i="21"/>
  <c r="L39" i="21"/>
  <c r="M39" i="21"/>
  <c r="N39" i="21"/>
  <c r="O39" i="21"/>
  <c r="V39" i="21" s="1"/>
  <c r="P39" i="21"/>
  <c r="Q39" i="21"/>
  <c r="R39" i="21"/>
  <c r="S39" i="21"/>
  <c r="T39" i="21"/>
  <c r="U39" i="21"/>
  <c r="W39" i="21"/>
  <c r="L40" i="21"/>
  <c r="M40" i="21"/>
  <c r="N40" i="21"/>
  <c r="O40" i="21"/>
  <c r="V40" i="21" s="1"/>
  <c r="P40" i="21"/>
  <c r="Q40" i="21"/>
  <c r="R40" i="21"/>
  <c r="S40" i="21"/>
  <c r="T40" i="21"/>
  <c r="U40" i="21"/>
  <c r="W40" i="21"/>
  <c r="L41" i="21"/>
  <c r="M41" i="21"/>
  <c r="N41" i="21"/>
  <c r="O41" i="21"/>
  <c r="V41" i="21" s="1"/>
  <c r="P41" i="21"/>
  <c r="Q41" i="21"/>
  <c r="R41" i="21"/>
  <c r="S41" i="21"/>
  <c r="T41" i="21"/>
  <c r="U41" i="21"/>
  <c r="W41" i="21"/>
  <c r="L42" i="21"/>
  <c r="M42" i="21"/>
  <c r="N42" i="21"/>
  <c r="O42" i="21"/>
  <c r="V42" i="21" s="1"/>
  <c r="P42" i="21"/>
  <c r="Q42" i="21"/>
  <c r="R42" i="21"/>
  <c r="S42" i="21"/>
  <c r="T42" i="21"/>
  <c r="U42" i="21"/>
  <c r="W42" i="21"/>
  <c r="L43" i="21"/>
  <c r="M43" i="21"/>
  <c r="N43" i="21"/>
  <c r="O43" i="21"/>
  <c r="V43" i="21" s="1"/>
  <c r="P43" i="21"/>
  <c r="Q43" i="21"/>
  <c r="R43" i="21"/>
  <c r="S43" i="21"/>
  <c r="T43" i="21"/>
  <c r="U43" i="21"/>
  <c r="W43" i="21"/>
  <c r="L44" i="21"/>
  <c r="M44" i="21"/>
  <c r="N44" i="21"/>
  <c r="O44" i="21"/>
  <c r="V44" i="21" s="1"/>
  <c r="P44" i="21"/>
  <c r="Q44" i="21"/>
  <c r="R44" i="21"/>
  <c r="S44" i="21"/>
  <c r="T44" i="21"/>
  <c r="U44" i="21"/>
  <c r="W44" i="21"/>
  <c r="L45" i="21"/>
  <c r="M45" i="21"/>
  <c r="N45" i="21"/>
  <c r="O45" i="21"/>
  <c r="V45" i="21" s="1"/>
  <c r="P45" i="21"/>
  <c r="Q45" i="21"/>
  <c r="R45" i="21"/>
  <c r="S45" i="21"/>
  <c r="T45" i="21"/>
  <c r="U45" i="21"/>
  <c r="W45" i="21"/>
  <c r="L46" i="21"/>
  <c r="M46" i="21"/>
  <c r="N46" i="21"/>
  <c r="O46" i="21"/>
  <c r="V46" i="21" s="1"/>
  <c r="P46" i="21"/>
  <c r="Q46" i="21"/>
  <c r="R46" i="21"/>
  <c r="S46" i="21"/>
  <c r="T46" i="21"/>
  <c r="U46" i="21"/>
  <c r="W46" i="21"/>
  <c r="L47" i="21"/>
  <c r="M47" i="21"/>
  <c r="N47" i="21"/>
  <c r="O47" i="21"/>
  <c r="V47" i="21" s="1"/>
  <c r="P47" i="21"/>
  <c r="Q47" i="21"/>
  <c r="R47" i="21"/>
  <c r="S47" i="21"/>
  <c r="T47" i="21"/>
  <c r="U47" i="21"/>
  <c r="W47" i="21"/>
  <c r="L48" i="21"/>
  <c r="M48" i="21"/>
  <c r="N48" i="21"/>
  <c r="O48" i="21"/>
  <c r="V48" i="21" s="1"/>
  <c r="P48" i="21"/>
  <c r="Q48" i="21"/>
  <c r="R48" i="21"/>
  <c r="S48" i="21"/>
  <c r="T48" i="21"/>
  <c r="U48" i="21"/>
  <c r="W48" i="21"/>
  <c r="L49" i="21"/>
  <c r="M49" i="21"/>
  <c r="N49" i="21"/>
  <c r="O49" i="21"/>
  <c r="V49" i="21" s="1"/>
  <c r="P49" i="21"/>
  <c r="Q49" i="21"/>
  <c r="R49" i="21"/>
  <c r="S49" i="21"/>
  <c r="T49" i="21"/>
  <c r="U49" i="21"/>
  <c r="W49" i="21"/>
  <c r="L50" i="21"/>
  <c r="M50" i="21"/>
  <c r="N50" i="21"/>
  <c r="O50" i="21"/>
  <c r="V50" i="21" s="1"/>
  <c r="P50" i="21"/>
  <c r="Q50" i="21"/>
  <c r="R50" i="21"/>
  <c r="S50" i="21"/>
  <c r="T50" i="21"/>
  <c r="U50" i="21"/>
  <c r="W50" i="21"/>
  <c r="L51" i="21"/>
  <c r="M51" i="21"/>
  <c r="N51" i="21"/>
  <c r="O51" i="21"/>
  <c r="V51" i="21" s="1"/>
  <c r="P51" i="21"/>
  <c r="Q51" i="21"/>
  <c r="R51" i="21"/>
  <c r="S51" i="21"/>
  <c r="T51" i="21"/>
  <c r="U51" i="21"/>
  <c r="W51" i="21"/>
  <c r="L52" i="21"/>
  <c r="M52" i="21"/>
  <c r="N52" i="21"/>
  <c r="O52" i="21"/>
  <c r="V52" i="21" s="1"/>
  <c r="P52" i="21"/>
  <c r="Q52" i="21"/>
  <c r="R52" i="21"/>
  <c r="S52" i="21"/>
  <c r="T52" i="21"/>
  <c r="U52" i="21"/>
  <c r="W52" i="21"/>
  <c r="L53" i="21"/>
  <c r="M53" i="21"/>
  <c r="N53" i="21"/>
  <c r="O53" i="21"/>
  <c r="V53" i="21" s="1"/>
  <c r="P53" i="21"/>
  <c r="Q53" i="21"/>
  <c r="R53" i="21"/>
  <c r="S53" i="21"/>
  <c r="T53" i="21"/>
  <c r="U53" i="21"/>
  <c r="W53" i="21"/>
  <c r="L54" i="21"/>
  <c r="M54" i="21"/>
  <c r="N54" i="21"/>
  <c r="O54" i="21"/>
  <c r="V54" i="21" s="1"/>
  <c r="P54" i="21"/>
  <c r="Q54" i="21"/>
  <c r="R54" i="21"/>
  <c r="S54" i="21"/>
  <c r="T54" i="21"/>
  <c r="U54" i="21"/>
  <c r="W54" i="21"/>
  <c r="L55" i="21"/>
  <c r="M55" i="21"/>
  <c r="N55" i="21"/>
  <c r="O55" i="21"/>
  <c r="V55" i="21" s="1"/>
  <c r="P55" i="21"/>
  <c r="Q55" i="21"/>
  <c r="R55" i="21"/>
  <c r="S55" i="21"/>
  <c r="T55" i="21"/>
  <c r="U55" i="21"/>
  <c r="W55" i="21"/>
  <c r="L56" i="21"/>
  <c r="M56" i="21"/>
  <c r="N56" i="21"/>
  <c r="O56" i="21"/>
  <c r="V56" i="21" s="1"/>
  <c r="P56" i="21"/>
  <c r="Q56" i="21"/>
  <c r="R56" i="21"/>
  <c r="S56" i="21"/>
  <c r="T56" i="21"/>
  <c r="U56" i="21"/>
  <c r="W56" i="21"/>
  <c r="L57" i="21"/>
  <c r="M57" i="21"/>
  <c r="N57" i="21"/>
  <c r="O57" i="21"/>
  <c r="V57" i="21" s="1"/>
  <c r="P57" i="21"/>
  <c r="Q57" i="21"/>
  <c r="R57" i="21"/>
  <c r="S57" i="21"/>
  <c r="T57" i="21"/>
  <c r="U57" i="21"/>
  <c r="W57" i="21"/>
  <c r="L58" i="21"/>
  <c r="M58" i="21"/>
  <c r="N58" i="21"/>
  <c r="O58" i="21"/>
  <c r="V58" i="21" s="1"/>
  <c r="P58" i="21"/>
  <c r="Q58" i="21"/>
  <c r="R58" i="21"/>
  <c r="S58" i="21"/>
  <c r="T58" i="21"/>
  <c r="U58" i="21"/>
  <c r="W58" i="21"/>
  <c r="L59" i="21"/>
  <c r="M59" i="21"/>
  <c r="N59" i="21"/>
  <c r="O59" i="21"/>
  <c r="V59" i="21" s="1"/>
  <c r="P59" i="21"/>
  <c r="Q59" i="21"/>
  <c r="R59" i="21"/>
  <c r="S59" i="21"/>
  <c r="T59" i="21"/>
  <c r="U59" i="21"/>
  <c r="W59" i="21"/>
  <c r="L60" i="21"/>
  <c r="M60" i="21"/>
  <c r="N60" i="21"/>
  <c r="O60" i="21"/>
  <c r="V60" i="21" s="1"/>
  <c r="P60" i="21"/>
  <c r="Q60" i="21"/>
  <c r="R60" i="21"/>
  <c r="S60" i="21"/>
  <c r="T60" i="21"/>
  <c r="U60" i="21"/>
  <c r="W60" i="21"/>
  <c r="L61" i="21"/>
  <c r="M61" i="21"/>
  <c r="N61" i="21"/>
  <c r="O61" i="21"/>
  <c r="V61" i="21" s="1"/>
  <c r="P61" i="21"/>
  <c r="Q61" i="21"/>
  <c r="R61" i="21"/>
  <c r="S61" i="21"/>
  <c r="T61" i="21"/>
  <c r="U61" i="21"/>
  <c r="W61" i="21"/>
  <c r="L62" i="21"/>
  <c r="M62" i="21"/>
  <c r="N62" i="21"/>
  <c r="O62" i="21"/>
  <c r="V62" i="21" s="1"/>
  <c r="P62" i="21"/>
  <c r="Q62" i="21"/>
  <c r="R62" i="21"/>
  <c r="S62" i="21"/>
  <c r="T62" i="21"/>
  <c r="U62" i="21"/>
  <c r="W62" i="21"/>
  <c r="L63" i="21"/>
  <c r="M63" i="21"/>
  <c r="N63" i="21"/>
  <c r="O63" i="21"/>
  <c r="V63" i="21" s="1"/>
  <c r="P63" i="21"/>
  <c r="Q63" i="21"/>
  <c r="R63" i="21"/>
  <c r="S63" i="21"/>
  <c r="T63" i="21"/>
  <c r="U63" i="21"/>
  <c r="W63" i="21"/>
  <c r="L64" i="21"/>
  <c r="M64" i="21"/>
  <c r="N64" i="21"/>
  <c r="O64" i="21"/>
  <c r="V64" i="21" s="1"/>
  <c r="P64" i="21"/>
  <c r="Q64" i="21"/>
  <c r="R64" i="21"/>
  <c r="S64" i="21"/>
  <c r="T64" i="21"/>
  <c r="U64" i="21"/>
  <c r="W64" i="21"/>
  <c r="L65" i="21"/>
  <c r="M65" i="21"/>
  <c r="N65" i="21"/>
  <c r="O65" i="21"/>
  <c r="V65" i="21" s="1"/>
  <c r="P65" i="21"/>
  <c r="Q65" i="21"/>
  <c r="R65" i="21"/>
  <c r="S65" i="21"/>
  <c r="T65" i="21"/>
  <c r="U65" i="21"/>
  <c r="W65" i="21"/>
  <c r="L66" i="21"/>
  <c r="M66" i="21"/>
  <c r="N66" i="21"/>
  <c r="O66" i="21"/>
  <c r="V66" i="21" s="1"/>
  <c r="P66" i="21"/>
  <c r="Q66" i="21"/>
  <c r="R66" i="21"/>
  <c r="S66" i="21"/>
  <c r="T66" i="21"/>
  <c r="U66" i="21"/>
  <c r="W66" i="21"/>
  <c r="L67" i="21"/>
  <c r="M67" i="21"/>
  <c r="N67" i="21"/>
  <c r="O67" i="21"/>
  <c r="V67" i="21" s="1"/>
  <c r="P67" i="21"/>
  <c r="Q67" i="21"/>
  <c r="R67" i="21"/>
  <c r="S67" i="21"/>
  <c r="T67" i="21"/>
  <c r="U67" i="21"/>
  <c r="W67" i="21"/>
  <c r="L68" i="21"/>
  <c r="M68" i="21"/>
  <c r="N68" i="21"/>
  <c r="O68" i="21"/>
  <c r="V68" i="21" s="1"/>
  <c r="P68" i="21"/>
  <c r="Q68" i="21"/>
  <c r="R68" i="21"/>
  <c r="S68" i="21"/>
  <c r="T68" i="21"/>
  <c r="U68" i="21"/>
  <c r="W68" i="21"/>
  <c r="L69" i="21"/>
  <c r="M69" i="21"/>
  <c r="N69" i="21"/>
  <c r="O69" i="21"/>
  <c r="V69" i="21" s="1"/>
  <c r="P69" i="21"/>
  <c r="Q69" i="21"/>
  <c r="R69" i="21"/>
  <c r="S69" i="21"/>
  <c r="T69" i="21"/>
  <c r="U69" i="21"/>
  <c r="W69" i="21"/>
  <c r="L70" i="21"/>
  <c r="M70" i="21"/>
  <c r="N70" i="21"/>
  <c r="O70" i="21"/>
  <c r="V70" i="21" s="1"/>
  <c r="P70" i="21"/>
  <c r="Q70" i="21"/>
  <c r="R70" i="21"/>
  <c r="S70" i="21"/>
  <c r="T70" i="21"/>
  <c r="U70" i="21"/>
  <c r="W70" i="21"/>
  <c r="L71" i="21"/>
  <c r="M71" i="21"/>
  <c r="N71" i="21"/>
  <c r="O71" i="21"/>
  <c r="V71" i="21" s="1"/>
  <c r="P71" i="21"/>
  <c r="Q71" i="21"/>
  <c r="R71" i="21"/>
  <c r="S71" i="21"/>
  <c r="T71" i="21"/>
  <c r="U71" i="21"/>
  <c r="W71" i="21"/>
  <c r="L72" i="21"/>
  <c r="M72" i="21"/>
  <c r="N72" i="21"/>
  <c r="O72" i="21"/>
  <c r="V72" i="21" s="1"/>
  <c r="P72" i="21"/>
  <c r="Q72" i="21"/>
  <c r="R72" i="21"/>
  <c r="S72" i="21"/>
  <c r="T72" i="21"/>
  <c r="U72" i="21"/>
  <c r="W72" i="21"/>
  <c r="L73" i="21"/>
  <c r="M73" i="21"/>
  <c r="N73" i="21"/>
  <c r="O73" i="21"/>
  <c r="V73" i="21" s="1"/>
  <c r="P73" i="21"/>
  <c r="Q73" i="21"/>
  <c r="R73" i="21"/>
  <c r="S73" i="21"/>
  <c r="T73" i="21"/>
  <c r="U73" i="21"/>
  <c r="W73" i="21"/>
  <c r="L74" i="21"/>
  <c r="M74" i="21"/>
  <c r="N74" i="21"/>
  <c r="O74" i="21"/>
  <c r="V74" i="21" s="1"/>
  <c r="P74" i="21"/>
  <c r="Q74" i="21"/>
  <c r="R74" i="21"/>
  <c r="S74" i="21"/>
  <c r="T74" i="21"/>
  <c r="U74" i="21"/>
  <c r="W74" i="21"/>
  <c r="L75" i="21"/>
  <c r="N75" i="21"/>
  <c r="O75" i="21"/>
  <c r="Q75" i="21"/>
  <c r="R75" i="21"/>
  <c r="S75" i="21"/>
  <c r="T75" i="21"/>
  <c r="U75" i="21"/>
  <c r="L76" i="21"/>
  <c r="N76" i="21"/>
  <c r="O76" i="21"/>
  <c r="Q76" i="21"/>
  <c r="R76" i="21"/>
  <c r="S76" i="21"/>
  <c r="T76" i="21"/>
  <c r="U76" i="21"/>
  <c r="L77" i="21"/>
  <c r="O77" i="21"/>
  <c r="Q77" i="21"/>
  <c r="R77" i="21"/>
  <c r="S77" i="21"/>
  <c r="T77" i="21"/>
  <c r="U77" i="21"/>
  <c r="O78" i="21"/>
  <c r="R78" i="21"/>
  <c r="T78" i="21"/>
  <c r="R79" i="21"/>
  <c r="R80" i="21"/>
  <c r="T2" i="20"/>
  <c r="T3" i="20"/>
  <c r="U3" i="20"/>
  <c r="M4" i="20"/>
  <c r="N4" i="20"/>
  <c r="P4" i="20"/>
  <c r="Q4" i="20"/>
  <c r="R4" i="20"/>
  <c r="T4" i="20"/>
  <c r="U4" i="20"/>
  <c r="M5" i="20"/>
  <c r="N5" i="20"/>
  <c r="P5" i="20"/>
  <c r="Q5" i="20"/>
  <c r="R5" i="20"/>
  <c r="T5" i="20"/>
  <c r="U5" i="20"/>
  <c r="M6" i="20"/>
  <c r="N6" i="20"/>
  <c r="P6" i="20"/>
  <c r="Q6" i="20"/>
  <c r="R6" i="20"/>
  <c r="S6" i="20"/>
  <c r="T6" i="20"/>
  <c r="U6" i="20"/>
  <c r="L7" i="20"/>
  <c r="M7" i="20"/>
  <c r="W7" i="20" s="1"/>
  <c r="N7" i="20"/>
  <c r="O7" i="20"/>
  <c r="P7" i="20"/>
  <c r="Q7" i="20"/>
  <c r="R7" i="20"/>
  <c r="S7" i="20"/>
  <c r="T7" i="20"/>
  <c r="U7" i="20"/>
  <c r="V7" i="20"/>
  <c r="L8" i="20"/>
  <c r="M8" i="20"/>
  <c r="W8" i="20" s="1"/>
  <c r="N8" i="20"/>
  <c r="O8" i="20"/>
  <c r="P8" i="20"/>
  <c r="Q8" i="20"/>
  <c r="R8" i="20"/>
  <c r="S8" i="20"/>
  <c r="T8" i="20"/>
  <c r="U8" i="20"/>
  <c r="V8" i="20"/>
  <c r="L9" i="20"/>
  <c r="M9" i="20"/>
  <c r="W9" i="20" s="1"/>
  <c r="N9" i="20"/>
  <c r="O9" i="20"/>
  <c r="P9" i="20"/>
  <c r="Q9" i="20"/>
  <c r="R9" i="20"/>
  <c r="S9" i="20"/>
  <c r="T9" i="20"/>
  <c r="U9" i="20"/>
  <c r="V9" i="20"/>
  <c r="L10" i="20"/>
  <c r="M10" i="20"/>
  <c r="N10" i="20"/>
  <c r="W10" i="20" s="1"/>
  <c r="O10" i="20"/>
  <c r="P10" i="20"/>
  <c r="Q10" i="20"/>
  <c r="R10" i="20"/>
  <c r="S10" i="20"/>
  <c r="T10" i="20"/>
  <c r="U10" i="20"/>
  <c r="V10" i="20"/>
  <c r="L11" i="20"/>
  <c r="M11" i="20"/>
  <c r="N11" i="20"/>
  <c r="W11" i="20" s="1"/>
  <c r="O11" i="20"/>
  <c r="P11" i="20"/>
  <c r="Q11" i="20"/>
  <c r="R11" i="20"/>
  <c r="S11" i="20"/>
  <c r="T11" i="20"/>
  <c r="U11" i="20"/>
  <c r="V11" i="20"/>
  <c r="L12" i="20"/>
  <c r="M12" i="20"/>
  <c r="N12" i="20"/>
  <c r="W12" i="20" s="1"/>
  <c r="O12" i="20"/>
  <c r="P12" i="20"/>
  <c r="Q12" i="20"/>
  <c r="R12" i="20"/>
  <c r="S12" i="20"/>
  <c r="T12" i="20"/>
  <c r="U12" i="20"/>
  <c r="V12" i="20"/>
  <c r="L13" i="20"/>
  <c r="M13" i="20"/>
  <c r="N13" i="20"/>
  <c r="W13" i="20" s="1"/>
  <c r="O13" i="20"/>
  <c r="P13" i="20"/>
  <c r="Q13" i="20"/>
  <c r="R13" i="20"/>
  <c r="S13" i="20"/>
  <c r="T13" i="20"/>
  <c r="U13" i="20"/>
  <c r="V13" i="20"/>
  <c r="L14" i="20"/>
  <c r="M14" i="20"/>
  <c r="N14" i="20"/>
  <c r="W14" i="20" s="1"/>
  <c r="O14" i="20"/>
  <c r="P14" i="20"/>
  <c r="Q14" i="20"/>
  <c r="R14" i="20"/>
  <c r="S14" i="20"/>
  <c r="T14" i="20"/>
  <c r="U14" i="20"/>
  <c r="V14" i="20"/>
  <c r="L15" i="20"/>
  <c r="M15" i="20"/>
  <c r="N15" i="20"/>
  <c r="W15" i="20" s="1"/>
  <c r="O15" i="20"/>
  <c r="P15" i="20"/>
  <c r="Q15" i="20"/>
  <c r="R15" i="20"/>
  <c r="S15" i="20"/>
  <c r="T15" i="20"/>
  <c r="U15" i="20"/>
  <c r="V15" i="20"/>
  <c r="L16" i="20"/>
  <c r="M16" i="20"/>
  <c r="N16" i="20"/>
  <c r="W16" i="20" s="1"/>
  <c r="O16" i="20"/>
  <c r="P16" i="20"/>
  <c r="Q16" i="20"/>
  <c r="R16" i="20"/>
  <c r="S16" i="20"/>
  <c r="T16" i="20"/>
  <c r="U16" i="20"/>
  <c r="V16" i="20"/>
  <c r="L17" i="20"/>
  <c r="M17" i="20"/>
  <c r="N17" i="20"/>
  <c r="W17" i="20" s="1"/>
  <c r="O17" i="20"/>
  <c r="P17" i="20"/>
  <c r="Q17" i="20"/>
  <c r="R17" i="20"/>
  <c r="S17" i="20"/>
  <c r="T17" i="20"/>
  <c r="U17" i="20"/>
  <c r="V17" i="20"/>
  <c r="L18" i="20"/>
  <c r="M18" i="20"/>
  <c r="N18" i="20"/>
  <c r="W18" i="20" s="1"/>
  <c r="O18" i="20"/>
  <c r="P18" i="20"/>
  <c r="Q18" i="20"/>
  <c r="R18" i="20"/>
  <c r="S18" i="20"/>
  <c r="T18" i="20"/>
  <c r="U18" i="20"/>
  <c r="V18" i="20"/>
  <c r="L19" i="20"/>
  <c r="M19" i="20"/>
  <c r="N19" i="20"/>
  <c r="W19" i="20" s="1"/>
  <c r="O19" i="20"/>
  <c r="P19" i="20"/>
  <c r="Q19" i="20"/>
  <c r="R19" i="20"/>
  <c r="S19" i="20"/>
  <c r="T19" i="20"/>
  <c r="U19" i="20"/>
  <c r="V19" i="20"/>
  <c r="L20" i="20"/>
  <c r="M20" i="20"/>
  <c r="N20" i="20"/>
  <c r="W20" i="20" s="1"/>
  <c r="O20" i="20"/>
  <c r="P20" i="20"/>
  <c r="Q20" i="20"/>
  <c r="R20" i="20"/>
  <c r="S20" i="20"/>
  <c r="T20" i="20"/>
  <c r="U20" i="20"/>
  <c r="V20" i="20"/>
  <c r="L21" i="20"/>
  <c r="M21" i="20"/>
  <c r="N21" i="20"/>
  <c r="W21" i="20" s="1"/>
  <c r="O21" i="20"/>
  <c r="P21" i="20"/>
  <c r="Q21" i="20"/>
  <c r="R21" i="20"/>
  <c r="S21" i="20"/>
  <c r="T21" i="20"/>
  <c r="U21" i="20"/>
  <c r="V21" i="20"/>
  <c r="L22" i="20"/>
  <c r="M22" i="20"/>
  <c r="N22" i="20"/>
  <c r="W22" i="20" s="1"/>
  <c r="O22" i="20"/>
  <c r="P22" i="20"/>
  <c r="Q22" i="20"/>
  <c r="R22" i="20"/>
  <c r="S22" i="20"/>
  <c r="T22" i="20"/>
  <c r="U22" i="20"/>
  <c r="V22" i="20"/>
  <c r="L23" i="20"/>
  <c r="M23" i="20"/>
  <c r="N23" i="20"/>
  <c r="W23" i="20" s="1"/>
  <c r="O23" i="20"/>
  <c r="P23" i="20"/>
  <c r="Q23" i="20"/>
  <c r="R23" i="20"/>
  <c r="S23" i="20"/>
  <c r="T23" i="20"/>
  <c r="U23" i="20"/>
  <c r="V23" i="20"/>
  <c r="L24" i="20"/>
  <c r="M24" i="20"/>
  <c r="N24" i="20"/>
  <c r="W24" i="20" s="1"/>
  <c r="O24" i="20"/>
  <c r="P24" i="20"/>
  <c r="Q24" i="20"/>
  <c r="R24" i="20"/>
  <c r="S24" i="20"/>
  <c r="T24" i="20"/>
  <c r="U24" i="20"/>
  <c r="V24" i="20"/>
  <c r="L25" i="20"/>
  <c r="M25" i="20"/>
  <c r="N25" i="20"/>
  <c r="W25" i="20" s="1"/>
  <c r="O25" i="20"/>
  <c r="P25" i="20"/>
  <c r="Q25" i="20"/>
  <c r="R25" i="20"/>
  <c r="S25" i="20"/>
  <c r="T25" i="20"/>
  <c r="U25" i="20"/>
  <c r="V25" i="20"/>
  <c r="L26" i="20"/>
  <c r="M26" i="20"/>
  <c r="N26" i="20"/>
  <c r="W26" i="20" s="1"/>
  <c r="O26" i="20"/>
  <c r="P26" i="20"/>
  <c r="Q26" i="20"/>
  <c r="R26" i="20"/>
  <c r="S26" i="20"/>
  <c r="T26" i="20"/>
  <c r="U26" i="20"/>
  <c r="V26" i="20"/>
  <c r="L27" i="20"/>
  <c r="M27" i="20"/>
  <c r="N27" i="20"/>
  <c r="W27" i="20" s="1"/>
  <c r="O27" i="20"/>
  <c r="P27" i="20"/>
  <c r="Q27" i="20"/>
  <c r="R27" i="20"/>
  <c r="S27" i="20"/>
  <c r="T27" i="20"/>
  <c r="U27" i="20"/>
  <c r="V27" i="20"/>
  <c r="L28" i="20"/>
  <c r="M28" i="20"/>
  <c r="N28" i="20"/>
  <c r="W28" i="20" s="1"/>
  <c r="O28" i="20"/>
  <c r="P28" i="20"/>
  <c r="Q28" i="20"/>
  <c r="R28" i="20"/>
  <c r="S28" i="20"/>
  <c r="T28" i="20"/>
  <c r="U28" i="20"/>
  <c r="V28" i="20"/>
  <c r="L29" i="20"/>
  <c r="M29" i="20"/>
  <c r="N29" i="20"/>
  <c r="W29" i="20" s="1"/>
  <c r="O29" i="20"/>
  <c r="P29" i="20"/>
  <c r="Q29" i="20"/>
  <c r="R29" i="20"/>
  <c r="S29" i="20"/>
  <c r="T29" i="20"/>
  <c r="U29" i="20"/>
  <c r="V29" i="20"/>
  <c r="L30" i="20"/>
  <c r="M30" i="20"/>
  <c r="N30" i="20"/>
  <c r="W30" i="20" s="1"/>
  <c r="O30" i="20"/>
  <c r="P30" i="20"/>
  <c r="Q30" i="20"/>
  <c r="R30" i="20"/>
  <c r="S30" i="20"/>
  <c r="T30" i="20"/>
  <c r="U30" i="20"/>
  <c r="V30" i="20"/>
  <c r="L31" i="20"/>
  <c r="M31" i="20"/>
  <c r="N31" i="20"/>
  <c r="W31" i="20" s="1"/>
  <c r="O31" i="20"/>
  <c r="P31" i="20"/>
  <c r="Q31" i="20"/>
  <c r="R31" i="20"/>
  <c r="S31" i="20"/>
  <c r="T31" i="20"/>
  <c r="U31" i="20"/>
  <c r="V31" i="20"/>
  <c r="L32" i="20"/>
  <c r="M32" i="20"/>
  <c r="N32" i="20"/>
  <c r="W32" i="20" s="1"/>
  <c r="O32" i="20"/>
  <c r="P32" i="20"/>
  <c r="Q32" i="20"/>
  <c r="R32" i="20"/>
  <c r="S32" i="20"/>
  <c r="T32" i="20"/>
  <c r="U32" i="20"/>
  <c r="V32" i="20"/>
  <c r="L33" i="20"/>
  <c r="M33" i="20"/>
  <c r="N33" i="20"/>
  <c r="W33" i="20" s="1"/>
  <c r="O33" i="20"/>
  <c r="P33" i="20"/>
  <c r="Q33" i="20"/>
  <c r="R33" i="20"/>
  <c r="S33" i="20"/>
  <c r="T33" i="20"/>
  <c r="U33" i="20"/>
  <c r="V33" i="20"/>
  <c r="L34" i="20"/>
  <c r="M34" i="20"/>
  <c r="N34" i="20"/>
  <c r="W34" i="20" s="1"/>
  <c r="O34" i="20"/>
  <c r="P34" i="20"/>
  <c r="Q34" i="20"/>
  <c r="R34" i="20"/>
  <c r="S34" i="20"/>
  <c r="T34" i="20"/>
  <c r="U34" i="20"/>
  <c r="V34" i="20"/>
  <c r="L35" i="20"/>
  <c r="M35" i="20"/>
  <c r="N35" i="20"/>
  <c r="W35" i="20" s="1"/>
  <c r="O35" i="20"/>
  <c r="P35" i="20"/>
  <c r="Q35" i="20"/>
  <c r="R35" i="20"/>
  <c r="S35" i="20"/>
  <c r="T35" i="20"/>
  <c r="U35" i="20"/>
  <c r="V35" i="20"/>
  <c r="L36" i="20"/>
  <c r="M36" i="20"/>
  <c r="N36" i="20"/>
  <c r="W36" i="20" s="1"/>
  <c r="O36" i="20"/>
  <c r="P36" i="20"/>
  <c r="Q36" i="20"/>
  <c r="R36" i="20"/>
  <c r="S36" i="20"/>
  <c r="T36" i="20"/>
  <c r="U36" i="20"/>
  <c r="V36" i="20"/>
  <c r="L37" i="20"/>
  <c r="M37" i="20"/>
  <c r="N37" i="20"/>
  <c r="W37" i="20" s="1"/>
  <c r="O37" i="20"/>
  <c r="P37" i="20"/>
  <c r="Q37" i="20"/>
  <c r="R37" i="20"/>
  <c r="S37" i="20"/>
  <c r="T37" i="20"/>
  <c r="U37" i="20"/>
  <c r="V37" i="20"/>
  <c r="L38" i="20"/>
  <c r="M38" i="20"/>
  <c r="N38" i="20"/>
  <c r="W38" i="20" s="1"/>
  <c r="O38" i="20"/>
  <c r="P38" i="20"/>
  <c r="Q38" i="20"/>
  <c r="R38" i="20"/>
  <c r="S38" i="20"/>
  <c r="T38" i="20"/>
  <c r="U38" i="20"/>
  <c r="V38" i="20"/>
  <c r="L39" i="20"/>
  <c r="M39" i="20"/>
  <c r="N39" i="20"/>
  <c r="W39" i="20" s="1"/>
  <c r="O39" i="20"/>
  <c r="P39" i="20"/>
  <c r="Q39" i="20"/>
  <c r="R39" i="20"/>
  <c r="S39" i="20"/>
  <c r="T39" i="20"/>
  <c r="U39" i="20"/>
  <c r="V39" i="20"/>
  <c r="L40" i="20"/>
  <c r="M40" i="20"/>
  <c r="N40" i="20"/>
  <c r="W40" i="20" s="1"/>
  <c r="O40" i="20"/>
  <c r="P40" i="20"/>
  <c r="Q40" i="20"/>
  <c r="R40" i="20"/>
  <c r="S40" i="20"/>
  <c r="T40" i="20"/>
  <c r="U40" i="20"/>
  <c r="V40" i="20"/>
  <c r="L41" i="20"/>
  <c r="M41" i="20"/>
  <c r="N41" i="20"/>
  <c r="W41" i="20" s="1"/>
  <c r="O41" i="20"/>
  <c r="P41" i="20"/>
  <c r="Q41" i="20"/>
  <c r="R41" i="20"/>
  <c r="S41" i="20"/>
  <c r="T41" i="20"/>
  <c r="U41" i="20"/>
  <c r="V41" i="20"/>
  <c r="L42" i="20"/>
  <c r="M42" i="20"/>
  <c r="N42" i="20"/>
  <c r="W42" i="20" s="1"/>
  <c r="O42" i="20"/>
  <c r="P42" i="20"/>
  <c r="Q42" i="20"/>
  <c r="R42" i="20"/>
  <c r="S42" i="20"/>
  <c r="T42" i="20"/>
  <c r="U42" i="20"/>
  <c r="V42" i="20"/>
  <c r="L43" i="20"/>
  <c r="M43" i="20"/>
  <c r="N43" i="20"/>
  <c r="W43" i="20" s="1"/>
  <c r="O43" i="20"/>
  <c r="P43" i="20"/>
  <c r="Q43" i="20"/>
  <c r="R43" i="20"/>
  <c r="S43" i="20"/>
  <c r="T43" i="20"/>
  <c r="U43" i="20"/>
  <c r="V43" i="20"/>
  <c r="L44" i="20"/>
  <c r="M44" i="20"/>
  <c r="N44" i="20"/>
  <c r="W44" i="20" s="1"/>
  <c r="O44" i="20"/>
  <c r="P44" i="20"/>
  <c r="Q44" i="20"/>
  <c r="R44" i="20"/>
  <c r="S44" i="20"/>
  <c r="T44" i="20"/>
  <c r="U44" i="20"/>
  <c r="V44" i="20"/>
  <c r="L45" i="20"/>
  <c r="M45" i="20"/>
  <c r="N45" i="20"/>
  <c r="W45" i="20" s="1"/>
  <c r="O45" i="20"/>
  <c r="P45" i="20"/>
  <c r="Q45" i="20"/>
  <c r="R45" i="20"/>
  <c r="S45" i="20"/>
  <c r="T45" i="20"/>
  <c r="U45" i="20"/>
  <c r="V45" i="20"/>
  <c r="L46" i="20"/>
  <c r="M46" i="20"/>
  <c r="N46" i="20"/>
  <c r="W46" i="20" s="1"/>
  <c r="O46" i="20"/>
  <c r="P46" i="20"/>
  <c r="Q46" i="20"/>
  <c r="R46" i="20"/>
  <c r="S46" i="20"/>
  <c r="T46" i="20"/>
  <c r="U46" i="20"/>
  <c r="V46" i="20"/>
  <c r="L47" i="20"/>
  <c r="M47" i="20"/>
  <c r="N47" i="20"/>
  <c r="W47" i="20" s="1"/>
  <c r="O47" i="20"/>
  <c r="P47" i="20"/>
  <c r="Q47" i="20"/>
  <c r="R47" i="20"/>
  <c r="S47" i="20"/>
  <c r="T47" i="20"/>
  <c r="U47" i="20"/>
  <c r="V47" i="20"/>
  <c r="L48" i="20"/>
  <c r="M48" i="20"/>
  <c r="N48" i="20"/>
  <c r="W48" i="20" s="1"/>
  <c r="O48" i="20"/>
  <c r="P48" i="20"/>
  <c r="Q48" i="20"/>
  <c r="R48" i="20"/>
  <c r="S48" i="20"/>
  <c r="T48" i="20"/>
  <c r="U48" i="20"/>
  <c r="V48" i="20"/>
  <c r="L49" i="20"/>
  <c r="M49" i="20"/>
  <c r="N49" i="20"/>
  <c r="W49" i="20" s="1"/>
  <c r="O49" i="20"/>
  <c r="P49" i="20"/>
  <c r="Q49" i="20"/>
  <c r="R49" i="20"/>
  <c r="S49" i="20"/>
  <c r="T49" i="20"/>
  <c r="U49" i="20"/>
  <c r="V49" i="20"/>
  <c r="L50" i="20"/>
  <c r="M50" i="20"/>
  <c r="N50" i="20"/>
  <c r="W50" i="20" s="1"/>
  <c r="O50" i="20"/>
  <c r="P50" i="20"/>
  <c r="Q50" i="20"/>
  <c r="R50" i="20"/>
  <c r="S50" i="20"/>
  <c r="T50" i="20"/>
  <c r="U50" i="20"/>
  <c r="V50" i="20"/>
  <c r="L51" i="20"/>
  <c r="M51" i="20"/>
  <c r="N51" i="20"/>
  <c r="W51" i="20" s="1"/>
  <c r="O51" i="20"/>
  <c r="P51" i="20"/>
  <c r="Q51" i="20"/>
  <c r="R51" i="20"/>
  <c r="S51" i="20"/>
  <c r="T51" i="20"/>
  <c r="U51" i="20"/>
  <c r="V51" i="20"/>
  <c r="L52" i="20"/>
  <c r="M52" i="20"/>
  <c r="N52" i="20"/>
  <c r="W52" i="20" s="1"/>
  <c r="O52" i="20"/>
  <c r="P52" i="20"/>
  <c r="Q52" i="20"/>
  <c r="R52" i="20"/>
  <c r="S52" i="20"/>
  <c r="T52" i="20"/>
  <c r="U52" i="20"/>
  <c r="V52" i="20"/>
  <c r="L53" i="20"/>
  <c r="M53" i="20"/>
  <c r="N53" i="20"/>
  <c r="W53" i="20" s="1"/>
  <c r="O53" i="20"/>
  <c r="P53" i="20"/>
  <c r="Q53" i="20"/>
  <c r="R53" i="20"/>
  <c r="S53" i="20"/>
  <c r="T53" i="20"/>
  <c r="U53" i="20"/>
  <c r="V53" i="20"/>
  <c r="L54" i="20"/>
  <c r="M54" i="20"/>
  <c r="N54" i="20"/>
  <c r="W54" i="20" s="1"/>
  <c r="O54" i="20"/>
  <c r="P54" i="20"/>
  <c r="Q54" i="20"/>
  <c r="R54" i="20"/>
  <c r="S54" i="20"/>
  <c r="T54" i="20"/>
  <c r="U54" i="20"/>
  <c r="V54" i="20"/>
  <c r="L55" i="20"/>
  <c r="M55" i="20"/>
  <c r="N55" i="20"/>
  <c r="W55" i="20" s="1"/>
  <c r="O55" i="20"/>
  <c r="P55" i="20"/>
  <c r="Q55" i="20"/>
  <c r="R55" i="20"/>
  <c r="S55" i="20"/>
  <c r="T55" i="20"/>
  <c r="U55" i="20"/>
  <c r="V55" i="20"/>
  <c r="L56" i="20"/>
  <c r="M56" i="20"/>
  <c r="N56" i="20"/>
  <c r="W56" i="20" s="1"/>
  <c r="O56" i="20"/>
  <c r="P56" i="20"/>
  <c r="Q56" i="20"/>
  <c r="R56" i="20"/>
  <c r="S56" i="20"/>
  <c r="T56" i="20"/>
  <c r="U56" i="20"/>
  <c r="V56" i="20"/>
  <c r="L57" i="20"/>
  <c r="M57" i="20"/>
  <c r="N57" i="20"/>
  <c r="W57" i="20" s="1"/>
  <c r="O57" i="20"/>
  <c r="P57" i="20"/>
  <c r="Q57" i="20"/>
  <c r="R57" i="20"/>
  <c r="S57" i="20"/>
  <c r="T57" i="20"/>
  <c r="U57" i="20"/>
  <c r="V57" i="20"/>
  <c r="L58" i="20"/>
  <c r="M58" i="20"/>
  <c r="N58" i="20"/>
  <c r="W58" i="20" s="1"/>
  <c r="O58" i="20"/>
  <c r="P58" i="20"/>
  <c r="Q58" i="20"/>
  <c r="R58" i="20"/>
  <c r="S58" i="20"/>
  <c r="T58" i="20"/>
  <c r="U58" i="20"/>
  <c r="V58" i="20"/>
  <c r="L59" i="20"/>
  <c r="M59" i="20"/>
  <c r="N59" i="20"/>
  <c r="W59" i="20" s="1"/>
  <c r="O59" i="20"/>
  <c r="P59" i="20"/>
  <c r="Q59" i="20"/>
  <c r="R59" i="20"/>
  <c r="S59" i="20"/>
  <c r="T59" i="20"/>
  <c r="U59" i="20"/>
  <c r="V59" i="20"/>
  <c r="L60" i="20"/>
  <c r="M60" i="20"/>
  <c r="N60" i="20"/>
  <c r="W60" i="20" s="1"/>
  <c r="O60" i="20"/>
  <c r="P60" i="20"/>
  <c r="Q60" i="20"/>
  <c r="R60" i="20"/>
  <c r="S60" i="20"/>
  <c r="T60" i="20"/>
  <c r="U60" i="20"/>
  <c r="V60" i="20"/>
  <c r="L61" i="20"/>
  <c r="M61" i="20"/>
  <c r="N61" i="20"/>
  <c r="W61" i="20" s="1"/>
  <c r="O61" i="20"/>
  <c r="P61" i="20"/>
  <c r="Q61" i="20"/>
  <c r="R61" i="20"/>
  <c r="S61" i="20"/>
  <c r="T61" i="20"/>
  <c r="U61" i="20"/>
  <c r="V61" i="20"/>
  <c r="L62" i="20"/>
  <c r="M62" i="20"/>
  <c r="N62" i="20"/>
  <c r="W62" i="20" s="1"/>
  <c r="O62" i="20"/>
  <c r="P62" i="20"/>
  <c r="Q62" i="20"/>
  <c r="R62" i="20"/>
  <c r="S62" i="20"/>
  <c r="T62" i="20"/>
  <c r="U62" i="20"/>
  <c r="V62" i="20"/>
  <c r="L63" i="20"/>
  <c r="M63" i="20"/>
  <c r="N63" i="20"/>
  <c r="W63" i="20" s="1"/>
  <c r="O63" i="20"/>
  <c r="P63" i="20"/>
  <c r="Q63" i="20"/>
  <c r="R63" i="20"/>
  <c r="S63" i="20"/>
  <c r="T63" i="20"/>
  <c r="U63" i="20"/>
  <c r="V63" i="20"/>
  <c r="L64" i="20"/>
  <c r="M64" i="20"/>
  <c r="N64" i="20"/>
  <c r="W64" i="20" s="1"/>
  <c r="O64" i="20"/>
  <c r="P64" i="20"/>
  <c r="Q64" i="20"/>
  <c r="R64" i="20"/>
  <c r="S64" i="20"/>
  <c r="T64" i="20"/>
  <c r="U64" i="20"/>
  <c r="V64" i="20"/>
  <c r="L65" i="20"/>
  <c r="M65" i="20"/>
  <c r="N65" i="20"/>
  <c r="W65" i="20" s="1"/>
  <c r="O65" i="20"/>
  <c r="P65" i="20"/>
  <c r="Q65" i="20"/>
  <c r="R65" i="20"/>
  <c r="S65" i="20"/>
  <c r="T65" i="20"/>
  <c r="U65" i="20"/>
  <c r="V65" i="20"/>
  <c r="L66" i="20"/>
  <c r="M66" i="20"/>
  <c r="N66" i="20"/>
  <c r="O66" i="20"/>
  <c r="P66" i="20"/>
  <c r="Q66" i="20"/>
  <c r="R66" i="20"/>
  <c r="S66" i="20"/>
  <c r="L67" i="20"/>
  <c r="M67" i="20"/>
  <c r="N67" i="20"/>
  <c r="O67" i="20"/>
  <c r="P67" i="20"/>
  <c r="Q67" i="20"/>
  <c r="R67" i="20"/>
  <c r="S67" i="20"/>
  <c r="L68" i="20"/>
  <c r="O68" i="20"/>
  <c r="S68" i="20"/>
  <c r="L69" i="20"/>
  <c r="O69" i="20"/>
  <c r="S69" i="20"/>
  <c r="L70" i="20"/>
  <c r="O70" i="20"/>
  <c r="N2" i="19"/>
  <c r="S2" i="19"/>
  <c r="T2" i="19"/>
  <c r="U2" i="19"/>
  <c r="M3" i="19"/>
  <c r="N3" i="19"/>
  <c r="O3" i="19"/>
  <c r="P3" i="19"/>
  <c r="Q3" i="19"/>
  <c r="R3" i="19"/>
  <c r="S3" i="19"/>
  <c r="T3" i="19"/>
  <c r="U3" i="19"/>
  <c r="M4" i="19"/>
  <c r="N4" i="19"/>
  <c r="O4" i="19"/>
  <c r="P4" i="19"/>
  <c r="Q4" i="19"/>
  <c r="R4" i="19"/>
  <c r="S4" i="19"/>
  <c r="T4" i="19"/>
  <c r="U4" i="19"/>
  <c r="L5" i="19"/>
  <c r="V5" i="19" s="1"/>
  <c r="M5" i="19"/>
  <c r="N5" i="19"/>
  <c r="O5" i="19"/>
  <c r="P5" i="19"/>
  <c r="Q5" i="19"/>
  <c r="R5" i="19"/>
  <c r="S5" i="19"/>
  <c r="T5" i="19"/>
  <c r="U5" i="19"/>
  <c r="L6" i="19"/>
  <c r="V6" i="19" s="1"/>
  <c r="M6" i="19"/>
  <c r="N6" i="19"/>
  <c r="O6" i="19"/>
  <c r="P6" i="19"/>
  <c r="Q6" i="19"/>
  <c r="R6" i="19"/>
  <c r="S6" i="19"/>
  <c r="T6" i="19"/>
  <c r="U6" i="19"/>
  <c r="L7" i="19"/>
  <c r="V7" i="19" s="1"/>
  <c r="M7" i="19"/>
  <c r="N7" i="19"/>
  <c r="O7" i="19"/>
  <c r="P7" i="19"/>
  <c r="Q7" i="19"/>
  <c r="R7" i="19"/>
  <c r="S7" i="19"/>
  <c r="T7" i="19"/>
  <c r="U7" i="19"/>
  <c r="L8" i="19"/>
  <c r="V8" i="19" s="1"/>
  <c r="M8" i="19"/>
  <c r="N8" i="19"/>
  <c r="O8" i="19"/>
  <c r="P8" i="19"/>
  <c r="Q8" i="19"/>
  <c r="R8" i="19"/>
  <c r="S8" i="19"/>
  <c r="T8" i="19"/>
  <c r="U8" i="19"/>
  <c r="L9" i="19"/>
  <c r="V9" i="19" s="1"/>
  <c r="M9" i="19"/>
  <c r="N9" i="19"/>
  <c r="O9" i="19"/>
  <c r="P9" i="19"/>
  <c r="Q9" i="19"/>
  <c r="R9" i="19"/>
  <c r="S9" i="19"/>
  <c r="T9" i="19"/>
  <c r="U9" i="19"/>
  <c r="L10" i="19"/>
  <c r="V10" i="19" s="1"/>
  <c r="M10" i="19"/>
  <c r="N10" i="19"/>
  <c r="O10" i="19"/>
  <c r="P10" i="19"/>
  <c r="Q10" i="19"/>
  <c r="R10" i="19"/>
  <c r="S10" i="19"/>
  <c r="T10" i="19"/>
  <c r="U10" i="19"/>
  <c r="L11" i="19"/>
  <c r="M11" i="19"/>
  <c r="N11" i="19"/>
  <c r="O11" i="19"/>
  <c r="P11" i="19"/>
  <c r="Q11" i="19"/>
  <c r="R11" i="19"/>
  <c r="S11" i="19"/>
  <c r="T11" i="19"/>
  <c r="U11" i="19"/>
  <c r="L12" i="19"/>
  <c r="M12" i="19"/>
  <c r="N12" i="19"/>
  <c r="O12" i="19"/>
  <c r="P12" i="19"/>
  <c r="Q12" i="19"/>
  <c r="R12" i="19"/>
  <c r="S12" i="19"/>
  <c r="T12" i="19"/>
  <c r="U12" i="19"/>
  <c r="L13" i="19"/>
  <c r="M13" i="19"/>
  <c r="N13" i="19"/>
  <c r="O13" i="19"/>
  <c r="P13" i="19"/>
  <c r="Q13" i="19"/>
  <c r="R13" i="19"/>
  <c r="S13" i="19"/>
  <c r="T13" i="19"/>
  <c r="U13" i="19"/>
  <c r="L14" i="19"/>
  <c r="M14" i="19"/>
  <c r="N14" i="19"/>
  <c r="O14" i="19"/>
  <c r="P14" i="19"/>
  <c r="Q14" i="19"/>
  <c r="R14" i="19"/>
  <c r="S14" i="19"/>
  <c r="T14" i="19"/>
  <c r="U14" i="19"/>
  <c r="L15" i="19"/>
  <c r="M15" i="19"/>
  <c r="N15" i="19"/>
  <c r="O15" i="19"/>
  <c r="P15" i="19"/>
  <c r="Q15" i="19"/>
  <c r="R15" i="19"/>
  <c r="S15" i="19"/>
  <c r="T15" i="19"/>
  <c r="U15" i="19"/>
  <c r="L16" i="19"/>
  <c r="M16" i="19"/>
  <c r="N16" i="19"/>
  <c r="O16" i="19"/>
  <c r="P16" i="19"/>
  <c r="Q16" i="19"/>
  <c r="R16" i="19"/>
  <c r="S16" i="19"/>
  <c r="T16" i="19"/>
  <c r="U16" i="19"/>
  <c r="L17" i="19"/>
  <c r="M17" i="19"/>
  <c r="N17" i="19"/>
  <c r="O17" i="19"/>
  <c r="P17" i="19"/>
  <c r="Q17" i="19"/>
  <c r="R17" i="19"/>
  <c r="S17" i="19"/>
  <c r="T17" i="19"/>
  <c r="U17" i="19"/>
  <c r="L18" i="19"/>
  <c r="M18" i="19"/>
  <c r="N18" i="19"/>
  <c r="O18" i="19"/>
  <c r="P18" i="19"/>
  <c r="Q18" i="19"/>
  <c r="R18" i="19"/>
  <c r="S18" i="19"/>
  <c r="T18" i="19"/>
  <c r="U18" i="19"/>
  <c r="L19" i="19"/>
  <c r="M19" i="19"/>
  <c r="N19" i="19"/>
  <c r="O19" i="19"/>
  <c r="P19" i="19"/>
  <c r="Q19" i="19"/>
  <c r="R19" i="19"/>
  <c r="S19" i="19"/>
  <c r="T19" i="19"/>
  <c r="U19" i="19"/>
  <c r="L20" i="19"/>
  <c r="M20" i="19"/>
  <c r="N20" i="19"/>
  <c r="O20" i="19"/>
  <c r="P20" i="19"/>
  <c r="Q20" i="19"/>
  <c r="R20" i="19"/>
  <c r="S20" i="19"/>
  <c r="T20" i="19"/>
  <c r="U20" i="19"/>
  <c r="L21" i="19"/>
  <c r="M21" i="19"/>
  <c r="N21" i="19"/>
  <c r="O21" i="19"/>
  <c r="P21" i="19"/>
  <c r="Q21" i="19"/>
  <c r="R21" i="19"/>
  <c r="S21" i="19"/>
  <c r="T21" i="19"/>
  <c r="U21" i="19"/>
  <c r="L22" i="19"/>
  <c r="M22" i="19"/>
  <c r="N22" i="19"/>
  <c r="O22" i="19"/>
  <c r="P22" i="19"/>
  <c r="Q22" i="19"/>
  <c r="R22" i="19"/>
  <c r="S22" i="19"/>
  <c r="T22" i="19"/>
  <c r="U22" i="19"/>
  <c r="L23" i="19"/>
  <c r="M23" i="19"/>
  <c r="N23" i="19"/>
  <c r="O23" i="19"/>
  <c r="P23" i="19"/>
  <c r="Q23" i="19"/>
  <c r="R23" i="19"/>
  <c r="S23" i="19"/>
  <c r="T23" i="19"/>
  <c r="U23" i="19"/>
  <c r="L24" i="19"/>
  <c r="M24" i="19"/>
  <c r="N24" i="19"/>
  <c r="O24" i="19"/>
  <c r="P24" i="19"/>
  <c r="Q24" i="19"/>
  <c r="R24" i="19"/>
  <c r="S24" i="19"/>
  <c r="T24" i="19"/>
  <c r="U24" i="19"/>
  <c r="L25" i="19"/>
  <c r="M25" i="19"/>
  <c r="N25" i="19"/>
  <c r="O25" i="19"/>
  <c r="P25" i="19"/>
  <c r="Q25" i="19"/>
  <c r="R25" i="19"/>
  <c r="S25" i="19"/>
  <c r="T25" i="19"/>
  <c r="U25" i="19"/>
  <c r="L26" i="19"/>
  <c r="M26" i="19"/>
  <c r="N26" i="19"/>
  <c r="O26" i="19"/>
  <c r="P26" i="19"/>
  <c r="Q26" i="19"/>
  <c r="R26" i="19"/>
  <c r="S26" i="19"/>
  <c r="T26" i="19"/>
  <c r="U26" i="19"/>
  <c r="L27" i="19"/>
  <c r="W27" i="19" s="1"/>
  <c r="M27" i="19"/>
  <c r="N27" i="19"/>
  <c r="O27" i="19"/>
  <c r="P27" i="19"/>
  <c r="Q27" i="19"/>
  <c r="R27" i="19"/>
  <c r="S27" i="19"/>
  <c r="T27" i="19"/>
  <c r="U27" i="19"/>
  <c r="V27" i="19"/>
  <c r="L28" i="19"/>
  <c r="W28" i="19" s="1"/>
  <c r="M28" i="19"/>
  <c r="N28" i="19"/>
  <c r="O28" i="19"/>
  <c r="P28" i="19"/>
  <c r="Q28" i="19"/>
  <c r="R28" i="19"/>
  <c r="S28" i="19"/>
  <c r="T28" i="19"/>
  <c r="U28" i="19"/>
  <c r="V28" i="19"/>
  <c r="L29" i="19"/>
  <c r="W29" i="19" s="1"/>
  <c r="M29" i="19"/>
  <c r="N29" i="19"/>
  <c r="O29" i="19"/>
  <c r="P29" i="19"/>
  <c r="Q29" i="19"/>
  <c r="R29" i="19"/>
  <c r="S29" i="19"/>
  <c r="T29" i="19"/>
  <c r="U29" i="19"/>
  <c r="V29" i="19"/>
  <c r="L30" i="19"/>
  <c r="W30" i="19" s="1"/>
  <c r="M30" i="19"/>
  <c r="N30" i="19"/>
  <c r="O30" i="19"/>
  <c r="P30" i="19"/>
  <c r="Q30" i="19"/>
  <c r="R30" i="19"/>
  <c r="S30" i="19"/>
  <c r="T30" i="19"/>
  <c r="U30" i="19"/>
  <c r="V30" i="19"/>
  <c r="L31" i="19"/>
  <c r="W31" i="19" s="1"/>
  <c r="M31" i="19"/>
  <c r="N31" i="19"/>
  <c r="O31" i="19"/>
  <c r="P31" i="19"/>
  <c r="Q31" i="19"/>
  <c r="R31" i="19"/>
  <c r="S31" i="19"/>
  <c r="T31" i="19"/>
  <c r="U31" i="19"/>
  <c r="V31" i="19"/>
  <c r="L32" i="19"/>
  <c r="W32" i="19" s="1"/>
  <c r="M32" i="19"/>
  <c r="N32" i="19"/>
  <c r="O32" i="19"/>
  <c r="P32" i="19"/>
  <c r="Q32" i="19"/>
  <c r="R32" i="19"/>
  <c r="S32" i="19"/>
  <c r="T32" i="19"/>
  <c r="U32" i="19"/>
  <c r="V32" i="19"/>
  <c r="L33" i="19"/>
  <c r="W33" i="19" s="1"/>
  <c r="M33" i="19"/>
  <c r="N33" i="19"/>
  <c r="O33" i="19"/>
  <c r="P33" i="19"/>
  <c r="Q33" i="19"/>
  <c r="R33" i="19"/>
  <c r="S33" i="19"/>
  <c r="T33" i="19"/>
  <c r="U33" i="19"/>
  <c r="V33" i="19"/>
  <c r="L34" i="19"/>
  <c r="W34" i="19" s="1"/>
  <c r="M34" i="19"/>
  <c r="N34" i="19"/>
  <c r="O34" i="19"/>
  <c r="P34" i="19"/>
  <c r="Q34" i="19"/>
  <c r="R34" i="19"/>
  <c r="S34" i="19"/>
  <c r="T34" i="19"/>
  <c r="U34" i="19"/>
  <c r="V34" i="19"/>
  <c r="L35" i="19"/>
  <c r="W35" i="19" s="1"/>
  <c r="M35" i="19"/>
  <c r="N35" i="19"/>
  <c r="O35" i="19"/>
  <c r="P35" i="19"/>
  <c r="Q35" i="19"/>
  <c r="R35" i="19"/>
  <c r="S35" i="19"/>
  <c r="T35" i="19"/>
  <c r="U35" i="19"/>
  <c r="V35" i="19"/>
  <c r="L36" i="19"/>
  <c r="W36" i="19" s="1"/>
  <c r="M36" i="19"/>
  <c r="N36" i="19"/>
  <c r="O36" i="19"/>
  <c r="P36" i="19"/>
  <c r="Q36" i="19"/>
  <c r="R36" i="19"/>
  <c r="S36" i="19"/>
  <c r="T36" i="19"/>
  <c r="U36" i="19"/>
  <c r="V36" i="19"/>
  <c r="L37" i="19"/>
  <c r="W37" i="19" s="1"/>
  <c r="M37" i="19"/>
  <c r="N37" i="19"/>
  <c r="O37" i="19"/>
  <c r="P37" i="19"/>
  <c r="Q37" i="19"/>
  <c r="R37" i="19"/>
  <c r="S37" i="19"/>
  <c r="T37" i="19"/>
  <c r="U37" i="19"/>
  <c r="V37" i="19"/>
  <c r="L38" i="19"/>
  <c r="W38" i="19" s="1"/>
  <c r="M38" i="19"/>
  <c r="N38" i="19"/>
  <c r="O38" i="19"/>
  <c r="P38" i="19"/>
  <c r="Q38" i="19"/>
  <c r="R38" i="19"/>
  <c r="S38" i="19"/>
  <c r="T38" i="19"/>
  <c r="U38" i="19"/>
  <c r="V38" i="19"/>
  <c r="L39" i="19"/>
  <c r="W39" i="19" s="1"/>
  <c r="M39" i="19"/>
  <c r="N39" i="19"/>
  <c r="O39" i="19"/>
  <c r="P39" i="19"/>
  <c r="Q39" i="19"/>
  <c r="R39" i="19"/>
  <c r="S39" i="19"/>
  <c r="T39" i="19"/>
  <c r="U39" i="19"/>
  <c r="V39" i="19"/>
  <c r="L40" i="19"/>
  <c r="W40" i="19" s="1"/>
  <c r="M40" i="19"/>
  <c r="N40" i="19"/>
  <c r="O40" i="19"/>
  <c r="P40" i="19"/>
  <c r="Q40" i="19"/>
  <c r="R40" i="19"/>
  <c r="S40" i="19"/>
  <c r="T40" i="19"/>
  <c r="U40" i="19"/>
  <c r="V40" i="19"/>
  <c r="L41" i="19"/>
  <c r="M41" i="19"/>
  <c r="W41" i="19" s="1"/>
  <c r="N41" i="19"/>
  <c r="O41" i="19"/>
  <c r="P41" i="19"/>
  <c r="Q41" i="19"/>
  <c r="R41" i="19"/>
  <c r="S41" i="19"/>
  <c r="T41" i="19"/>
  <c r="U41" i="19"/>
  <c r="V41" i="19"/>
  <c r="L42" i="19"/>
  <c r="M42" i="19"/>
  <c r="W42" i="19" s="1"/>
  <c r="N42" i="19"/>
  <c r="O42" i="19"/>
  <c r="P42" i="19"/>
  <c r="Q42" i="19"/>
  <c r="R42" i="19"/>
  <c r="S42" i="19"/>
  <c r="T42" i="19"/>
  <c r="U42" i="19"/>
  <c r="V42" i="19"/>
  <c r="L43" i="19"/>
  <c r="M43" i="19"/>
  <c r="W43" i="19" s="1"/>
  <c r="N43" i="19"/>
  <c r="O43" i="19"/>
  <c r="P43" i="19"/>
  <c r="Q43" i="19"/>
  <c r="R43" i="19"/>
  <c r="S43" i="19"/>
  <c r="T43" i="19"/>
  <c r="U43" i="19"/>
  <c r="V43" i="19"/>
  <c r="L44" i="19"/>
  <c r="M44" i="19"/>
  <c r="W44" i="19" s="1"/>
  <c r="N44" i="19"/>
  <c r="O44" i="19"/>
  <c r="P44" i="19"/>
  <c r="Q44" i="19"/>
  <c r="R44" i="19"/>
  <c r="S44" i="19"/>
  <c r="T44" i="19"/>
  <c r="U44" i="19"/>
  <c r="V44" i="19"/>
  <c r="L45" i="19"/>
  <c r="M45" i="19"/>
  <c r="W45" i="19" s="1"/>
  <c r="N45" i="19"/>
  <c r="O45" i="19"/>
  <c r="P45" i="19"/>
  <c r="Q45" i="19"/>
  <c r="R45" i="19"/>
  <c r="S45" i="19"/>
  <c r="T45" i="19"/>
  <c r="U45" i="19"/>
  <c r="V45" i="19"/>
  <c r="L46" i="19"/>
  <c r="M46" i="19"/>
  <c r="W46" i="19" s="1"/>
  <c r="N46" i="19"/>
  <c r="O46" i="19"/>
  <c r="P46" i="19"/>
  <c r="Q46" i="19"/>
  <c r="R46" i="19"/>
  <c r="S46" i="19"/>
  <c r="T46" i="19"/>
  <c r="U46" i="19"/>
  <c r="V46" i="19"/>
  <c r="L47" i="19"/>
  <c r="M47" i="19"/>
  <c r="W47" i="19" s="1"/>
  <c r="N47" i="19"/>
  <c r="O47" i="19"/>
  <c r="P47" i="19"/>
  <c r="Q47" i="19"/>
  <c r="R47" i="19"/>
  <c r="S47" i="19"/>
  <c r="T47" i="19"/>
  <c r="U47" i="19"/>
  <c r="V47" i="19"/>
  <c r="L48" i="19"/>
  <c r="M48" i="19"/>
  <c r="W48" i="19" s="1"/>
  <c r="N48" i="19"/>
  <c r="O48" i="19"/>
  <c r="P48" i="19"/>
  <c r="Q48" i="19"/>
  <c r="R48" i="19"/>
  <c r="S48" i="19"/>
  <c r="T48" i="19"/>
  <c r="U48" i="19"/>
  <c r="V48" i="19"/>
  <c r="L49" i="19"/>
  <c r="M49" i="19"/>
  <c r="W49" i="19" s="1"/>
  <c r="N49" i="19"/>
  <c r="O49" i="19"/>
  <c r="P49" i="19"/>
  <c r="Q49" i="19"/>
  <c r="R49" i="19"/>
  <c r="S49" i="19"/>
  <c r="T49" i="19"/>
  <c r="U49" i="19"/>
  <c r="V49" i="19"/>
  <c r="L50" i="19"/>
  <c r="M50" i="19"/>
  <c r="W50" i="19" s="1"/>
  <c r="N50" i="19"/>
  <c r="O50" i="19"/>
  <c r="P50" i="19"/>
  <c r="Q50" i="19"/>
  <c r="R50" i="19"/>
  <c r="S50" i="19"/>
  <c r="T50" i="19"/>
  <c r="U50" i="19"/>
  <c r="V50" i="19"/>
  <c r="L51" i="19"/>
  <c r="M51" i="19"/>
  <c r="W51" i="19" s="1"/>
  <c r="N51" i="19"/>
  <c r="O51" i="19"/>
  <c r="P51" i="19"/>
  <c r="Q51" i="19"/>
  <c r="R51" i="19"/>
  <c r="S51" i="19"/>
  <c r="T51" i="19"/>
  <c r="U51" i="19"/>
  <c r="V51" i="19"/>
  <c r="L52" i="19"/>
  <c r="M52" i="19"/>
  <c r="W52" i="19" s="1"/>
  <c r="N52" i="19"/>
  <c r="O52" i="19"/>
  <c r="P52" i="19"/>
  <c r="Q52" i="19"/>
  <c r="R52" i="19"/>
  <c r="S52" i="19"/>
  <c r="T52" i="19"/>
  <c r="U52" i="19"/>
  <c r="V52" i="19"/>
  <c r="L53" i="19"/>
  <c r="M53" i="19"/>
  <c r="W53" i="19" s="1"/>
  <c r="N53" i="19"/>
  <c r="O53" i="19"/>
  <c r="P53" i="19"/>
  <c r="Q53" i="19"/>
  <c r="R53" i="19"/>
  <c r="S53" i="19"/>
  <c r="T53" i="19"/>
  <c r="U53" i="19"/>
  <c r="V53" i="19"/>
  <c r="L54" i="19"/>
  <c r="M54" i="19"/>
  <c r="W54" i="19" s="1"/>
  <c r="N54" i="19"/>
  <c r="O54" i="19"/>
  <c r="P54" i="19"/>
  <c r="Q54" i="19"/>
  <c r="R54" i="19"/>
  <c r="S54" i="19"/>
  <c r="T54" i="19"/>
  <c r="U54" i="19"/>
  <c r="V54" i="19"/>
  <c r="L55" i="19"/>
  <c r="M55" i="19"/>
  <c r="W55" i="19" s="1"/>
  <c r="N55" i="19"/>
  <c r="O55" i="19"/>
  <c r="P55" i="19"/>
  <c r="Q55" i="19"/>
  <c r="R55" i="19"/>
  <c r="S55" i="19"/>
  <c r="T55" i="19"/>
  <c r="U55" i="19"/>
  <c r="V55" i="19"/>
  <c r="L56" i="19"/>
  <c r="M56" i="19"/>
  <c r="W56" i="19" s="1"/>
  <c r="N56" i="19"/>
  <c r="O56" i="19"/>
  <c r="P56" i="19"/>
  <c r="Q56" i="19"/>
  <c r="R56" i="19"/>
  <c r="S56" i="19"/>
  <c r="T56" i="19"/>
  <c r="U56" i="19"/>
  <c r="V56" i="19"/>
  <c r="L57" i="19"/>
  <c r="M57" i="19"/>
  <c r="W57" i="19" s="1"/>
  <c r="N57" i="19"/>
  <c r="O57" i="19"/>
  <c r="P57" i="19"/>
  <c r="Q57" i="19"/>
  <c r="R57" i="19"/>
  <c r="S57" i="19"/>
  <c r="T57" i="19"/>
  <c r="U57" i="19"/>
  <c r="V57" i="19"/>
  <c r="L58" i="19"/>
  <c r="M58" i="19"/>
  <c r="W58" i="19" s="1"/>
  <c r="N58" i="19"/>
  <c r="O58" i="19"/>
  <c r="P58" i="19"/>
  <c r="Q58" i="19"/>
  <c r="R58" i="19"/>
  <c r="S58" i="19"/>
  <c r="T58" i="19"/>
  <c r="U58" i="19"/>
  <c r="V58" i="19"/>
  <c r="L59" i="19"/>
  <c r="M59" i="19"/>
  <c r="W59" i="19" s="1"/>
  <c r="N59" i="19"/>
  <c r="O59" i="19"/>
  <c r="P59" i="19"/>
  <c r="Q59" i="19"/>
  <c r="R59" i="19"/>
  <c r="S59" i="19"/>
  <c r="T59" i="19"/>
  <c r="U59" i="19"/>
  <c r="V59" i="19"/>
  <c r="L60" i="19"/>
  <c r="M60" i="19"/>
  <c r="W60" i="19" s="1"/>
  <c r="N60" i="19"/>
  <c r="O60" i="19"/>
  <c r="P60" i="19"/>
  <c r="Q60" i="19"/>
  <c r="R60" i="19"/>
  <c r="S60" i="19"/>
  <c r="T60" i="19"/>
  <c r="U60" i="19"/>
  <c r="V60" i="19"/>
  <c r="L61" i="19"/>
  <c r="M61" i="19"/>
  <c r="W61" i="19" s="1"/>
  <c r="N61" i="19"/>
  <c r="O61" i="19"/>
  <c r="P61" i="19"/>
  <c r="Q61" i="19"/>
  <c r="R61" i="19"/>
  <c r="S61" i="19"/>
  <c r="T61" i="19"/>
  <c r="U61" i="19"/>
  <c r="V61" i="19"/>
  <c r="L62" i="19"/>
  <c r="M62" i="19"/>
  <c r="W62" i="19" s="1"/>
  <c r="N62" i="19"/>
  <c r="O62" i="19"/>
  <c r="P62" i="19"/>
  <c r="Q62" i="19"/>
  <c r="R62" i="19"/>
  <c r="S62" i="19"/>
  <c r="T62" i="19"/>
  <c r="U62" i="19"/>
  <c r="V62" i="19"/>
  <c r="L63" i="19"/>
  <c r="N63" i="19"/>
  <c r="O63" i="19"/>
  <c r="P63" i="19"/>
  <c r="Q63" i="19"/>
  <c r="R63" i="19"/>
  <c r="S63" i="19"/>
  <c r="T63" i="19"/>
  <c r="U63" i="19"/>
  <c r="L64" i="19"/>
  <c r="O64" i="19"/>
  <c r="P64" i="19"/>
  <c r="Q64" i="19"/>
  <c r="R64" i="19"/>
  <c r="T64" i="19"/>
  <c r="P65" i="19"/>
  <c r="Q65" i="19"/>
  <c r="S2" i="18"/>
  <c r="N3" i="18"/>
  <c r="Q3" i="18"/>
  <c r="R3" i="18"/>
  <c r="S3" i="18"/>
  <c r="L4" i="18"/>
  <c r="N4" i="18"/>
  <c r="P4" i="18"/>
  <c r="Q4" i="18"/>
  <c r="R4" i="18"/>
  <c r="S4" i="18"/>
  <c r="U4" i="18"/>
  <c r="L5" i="18"/>
  <c r="N5" i="18"/>
  <c r="P5" i="18"/>
  <c r="Q5" i="18"/>
  <c r="R5" i="18"/>
  <c r="S5" i="18"/>
  <c r="U5" i="18"/>
  <c r="L6" i="18"/>
  <c r="M6" i="18"/>
  <c r="W6" i="18" s="1"/>
  <c r="N6" i="18"/>
  <c r="O6" i="18"/>
  <c r="P6" i="18"/>
  <c r="Q6" i="18"/>
  <c r="R6" i="18"/>
  <c r="S6" i="18"/>
  <c r="T6" i="18"/>
  <c r="U6" i="18"/>
  <c r="V6" i="18"/>
  <c r="L7" i="18"/>
  <c r="M7" i="18"/>
  <c r="W7" i="18" s="1"/>
  <c r="N7" i="18"/>
  <c r="O7" i="18"/>
  <c r="P7" i="18"/>
  <c r="Q7" i="18"/>
  <c r="R7" i="18"/>
  <c r="S7" i="18"/>
  <c r="T7" i="18"/>
  <c r="U7" i="18"/>
  <c r="V7" i="18"/>
  <c r="L8" i="18"/>
  <c r="M8" i="18"/>
  <c r="W8" i="18" s="1"/>
  <c r="N8" i="18"/>
  <c r="O8" i="18"/>
  <c r="P8" i="18"/>
  <c r="Q8" i="18"/>
  <c r="R8" i="18"/>
  <c r="S8" i="18"/>
  <c r="T8" i="18"/>
  <c r="U8" i="18"/>
  <c r="V8" i="18"/>
  <c r="L9" i="18"/>
  <c r="M9" i="18"/>
  <c r="W9" i="18" s="1"/>
  <c r="N9" i="18"/>
  <c r="O9" i="18"/>
  <c r="P9" i="18"/>
  <c r="Q9" i="18"/>
  <c r="R9" i="18"/>
  <c r="S9" i="18"/>
  <c r="T9" i="18"/>
  <c r="U9" i="18"/>
  <c r="V9" i="18"/>
  <c r="L10" i="18"/>
  <c r="M10" i="18"/>
  <c r="W10" i="18" s="1"/>
  <c r="N10" i="18"/>
  <c r="O10" i="18"/>
  <c r="P10" i="18"/>
  <c r="Q10" i="18"/>
  <c r="R10" i="18"/>
  <c r="S10" i="18"/>
  <c r="T10" i="18"/>
  <c r="U10" i="18"/>
  <c r="V10" i="18"/>
  <c r="L11" i="18"/>
  <c r="M11" i="18"/>
  <c r="W11" i="18" s="1"/>
  <c r="N11" i="18"/>
  <c r="O11" i="18"/>
  <c r="P11" i="18"/>
  <c r="Q11" i="18"/>
  <c r="R11" i="18"/>
  <c r="S11" i="18"/>
  <c r="T11" i="18"/>
  <c r="U11" i="18"/>
  <c r="V11" i="18"/>
  <c r="L12" i="18"/>
  <c r="M12" i="18"/>
  <c r="W12" i="18" s="1"/>
  <c r="N12" i="18"/>
  <c r="O12" i="18"/>
  <c r="P12" i="18"/>
  <c r="Q12" i="18"/>
  <c r="R12" i="18"/>
  <c r="S12" i="18"/>
  <c r="T12" i="18"/>
  <c r="U12" i="18"/>
  <c r="V12" i="18"/>
  <c r="L13" i="18"/>
  <c r="M13" i="18"/>
  <c r="W13" i="18" s="1"/>
  <c r="N13" i="18"/>
  <c r="O13" i="18"/>
  <c r="P13" i="18"/>
  <c r="Q13" i="18"/>
  <c r="R13" i="18"/>
  <c r="S13" i="18"/>
  <c r="T13" i="18"/>
  <c r="U13" i="18"/>
  <c r="V13" i="18"/>
  <c r="L14" i="18"/>
  <c r="M14" i="18"/>
  <c r="W14" i="18" s="1"/>
  <c r="N14" i="18"/>
  <c r="O14" i="18"/>
  <c r="P14" i="18"/>
  <c r="Q14" i="18"/>
  <c r="R14" i="18"/>
  <c r="S14" i="18"/>
  <c r="T14" i="18"/>
  <c r="U14" i="18"/>
  <c r="V14" i="18"/>
  <c r="L15" i="18"/>
  <c r="M15" i="18"/>
  <c r="W15" i="18" s="1"/>
  <c r="N15" i="18"/>
  <c r="O15" i="18"/>
  <c r="P15" i="18"/>
  <c r="Q15" i="18"/>
  <c r="R15" i="18"/>
  <c r="S15" i="18"/>
  <c r="T15" i="18"/>
  <c r="U15" i="18"/>
  <c r="V15" i="18"/>
  <c r="L16" i="18"/>
  <c r="M16" i="18"/>
  <c r="W16" i="18" s="1"/>
  <c r="N16" i="18"/>
  <c r="O16" i="18"/>
  <c r="P16" i="18"/>
  <c r="Q16" i="18"/>
  <c r="R16" i="18"/>
  <c r="S16" i="18"/>
  <c r="T16" i="18"/>
  <c r="U16" i="18"/>
  <c r="V16" i="18"/>
  <c r="L17" i="18"/>
  <c r="M17" i="18"/>
  <c r="W17" i="18" s="1"/>
  <c r="N17" i="18"/>
  <c r="O17" i="18"/>
  <c r="P17" i="18"/>
  <c r="Q17" i="18"/>
  <c r="R17" i="18"/>
  <c r="S17" i="18"/>
  <c r="T17" i="18"/>
  <c r="U17" i="18"/>
  <c r="V17" i="18"/>
  <c r="L18" i="18"/>
  <c r="M18" i="18"/>
  <c r="W18" i="18" s="1"/>
  <c r="N18" i="18"/>
  <c r="O18" i="18"/>
  <c r="P18" i="18"/>
  <c r="Q18" i="18"/>
  <c r="R18" i="18"/>
  <c r="S18" i="18"/>
  <c r="T18" i="18"/>
  <c r="U18" i="18"/>
  <c r="V18" i="18"/>
  <c r="L19" i="18"/>
  <c r="M19" i="18"/>
  <c r="W19" i="18" s="1"/>
  <c r="N19" i="18"/>
  <c r="O19" i="18"/>
  <c r="P19" i="18"/>
  <c r="Q19" i="18"/>
  <c r="R19" i="18"/>
  <c r="S19" i="18"/>
  <c r="T19" i="18"/>
  <c r="U19" i="18"/>
  <c r="V19" i="18"/>
  <c r="L20" i="18"/>
  <c r="M20" i="18"/>
  <c r="W20" i="18" s="1"/>
  <c r="N20" i="18"/>
  <c r="O20" i="18"/>
  <c r="P20" i="18"/>
  <c r="Q20" i="18"/>
  <c r="R20" i="18"/>
  <c r="S20" i="18"/>
  <c r="T20" i="18"/>
  <c r="U20" i="18"/>
  <c r="V20" i="18"/>
  <c r="L21" i="18"/>
  <c r="M21" i="18"/>
  <c r="W21" i="18" s="1"/>
  <c r="N21" i="18"/>
  <c r="O21" i="18"/>
  <c r="P21" i="18"/>
  <c r="Q21" i="18"/>
  <c r="R21" i="18"/>
  <c r="S21" i="18"/>
  <c r="T21" i="18"/>
  <c r="U21" i="18"/>
  <c r="V21" i="18"/>
  <c r="L22" i="18"/>
  <c r="M22" i="18"/>
  <c r="W22" i="18" s="1"/>
  <c r="N22" i="18"/>
  <c r="O22" i="18"/>
  <c r="P22" i="18"/>
  <c r="Q22" i="18"/>
  <c r="R22" i="18"/>
  <c r="S22" i="18"/>
  <c r="T22" i="18"/>
  <c r="U22" i="18"/>
  <c r="V22" i="18"/>
  <c r="L23" i="18"/>
  <c r="M23" i="18"/>
  <c r="W23" i="18" s="1"/>
  <c r="N23" i="18"/>
  <c r="O23" i="18"/>
  <c r="P23" i="18"/>
  <c r="Q23" i="18"/>
  <c r="R23" i="18"/>
  <c r="S23" i="18"/>
  <c r="T23" i="18"/>
  <c r="U23" i="18"/>
  <c r="V23" i="18"/>
  <c r="L24" i="18"/>
  <c r="M24" i="18"/>
  <c r="W24" i="18" s="1"/>
  <c r="N24" i="18"/>
  <c r="O24" i="18"/>
  <c r="P24" i="18"/>
  <c r="Q24" i="18"/>
  <c r="R24" i="18"/>
  <c r="S24" i="18"/>
  <c r="T24" i="18"/>
  <c r="U24" i="18"/>
  <c r="V24" i="18"/>
  <c r="L25" i="18"/>
  <c r="M25" i="18"/>
  <c r="W25" i="18" s="1"/>
  <c r="N25" i="18"/>
  <c r="O25" i="18"/>
  <c r="P25" i="18"/>
  <c r="Q25" i="18"/>
  <c r="R25" i="18"/>
  <c r="S25" i="18"/>
  <c r="T25" i="18"/>
  <c r="U25" i="18"/>
  <c r="V25" i="18"/>
  <c r="L26" i="18"/>
  <c r="M26" i="18"/>
  <c r="W26" i="18" s="1"/>
  <c r="N26" i="18"/>
  <c r="O26" i="18"/>
  <c r="P26" i="18"/>
  <c r="Q26" i="18"/>
  <c r="R26" i="18"/>
  <c r="S26" i="18"/>
  <c r="T26" i="18"/>
  <c r="U26" i="18"/>
  <c r="V26" i="18"/>
  <c r="L27" i="18"/>
  <c r="M27" i="18"/>
  <c r="W27" i="18" s="1"/>
  <c r="N27" i="18"/>
  <c r="O27" i="18"/>
  <c r="P27" i="18"/>
  <c r="Q27" i="18"/>
  <c r="R27" i="18"/>
  <c r="S27" i="18"/>
  <c r="T27" i="18"/>
  <c r="U27" i="18"/>
  <c r="V27" i="18"/>
  <c r="L28" i="18"/>
  <c r="M28" i="18"/>
  <c r="W28" i="18" s="1"/>
  <c r="N28" i="18"/>
  <c r="O28" i="18"/>
  <c r="P28" i="18"/>
  <c r="Q28" i="18"/>
  <c r="R28" i="18"/>
  <c r="S28" i="18"/>
  <c r="T28" i="18"/>
  <c r="U28" i="18"/>
  <c r="V28" i="18"/>
  <c r="L29" i="18"/>
  <c r="M29" i="18"/>
  <c r="W29" i="18" s="1"/>
  <c r="N29" i="18"/>
  <c r="O29" i="18"/>
  <c r="P29" i="18"/>
  <c r="Q29" i="18"/>
  <c r="R29" i="18"/>
  <c r="S29" i="18"/>
  <c r="T29" i="18"/>
  <c r="U29" i="18"/>
  <c r="V29" i="18"/>
  <c r="L30" i="18"/>
  <c r="M30" i="18"/>
  <c r="W30" i="18" s="1"/>
  <c r="N30" i="18"/>
  <c r="O30" i="18"/>
  <c r="P30" i="18"/>
  <c r="Q30" i="18"/>
  <c r="R30" i="18"/>
  <c r="S30" i="18"/>
  <c r="T30" i="18"/>
  <c r="U30" i="18"/>
  <c r="V30" i="18"/>
  <c r="L31" i="18"/>
  <c r="M31" i="18"/>
  <c r="W31" i="18" s="1"/>
  <c r="N31" i="18"/>
  <c r="O31" i="18"/>
  <c r="P31" i="18"/>
  <c r="Q31" i="18"/>
  <c r="R31" i="18"/>
  <c r="S31" i="18"/>
  <c r="T31" i="18"/>
  <c r="U31" i="18"/>
  <c r="V31" i="18"/>
  <c r="L32" i="18"/>
  <c r="M32" i="18"/>
  <c r="W32" i="18" s="1"/>
  <c r="N32" i="18"/>
  <c r="O32" i="18"/>
  <c r="P32" i="18"/>
  <c r="Q32" i="18"/>
  <c r="R32" i="18"/>
  <c r="S32" i="18"/>
  <c r="T32" i="18"/>
  <c r="U32" i="18"/>
  <c r="V32" i="18"/>
  <c r="L33" i="18"/>
  <c r="M33" i="18"/>
  <c r="W33" i="18" s="1"/>
  <c r="N33" i="18"/>
  <c r="O33" i="18"/>
  <c r="P33" i="18"/>
  <c r="Q33" i="18"/>
  <c r="R33" i="18"/>
  <c r="S33" i="18"/>
  <c r="T33" i="18"/>
  <c r="U33" i="18"/>
  <c r="V33" i="18"/>
  <c r="L34" i="18"/>
  <c r="M34" i="18"/>
  <c r="W34" i="18" s="1"/>
  <c r="N34" i="18"/>
  <c r="O34" i="18"/>
  <c r="P34" i="18"/>
  <c r="Q34" i="18"/>
  <c r="R34" i="18"/>
  <c r="S34" i="18"/>
  <c r="T34" i="18"/>
  <c r="U34" i="18"/>
  <c r="V34" i="18"/>
  <c r="L35" i="18"/>
  <c r="M35" i="18"/>
  <c r="W35" i="18" s="1"/>
  <c r="N35" i="18"/>
  <c r="O35" i="18"/>
  <c r="P35" i="18"/>
  <c r="Q35" i="18"/>
  <c r="R35" i="18"/>
  <c r="S35" i="18"/>
  <c r="T35" i="18"/>
  <c r="U35" i="18"/>
  <c r="V35" i="18"/>
  <c r="L36" i="18"/>
  <c r="M36" i="18"/>
  <c r="W36" i="18" s="1"/>
  <c r="N36" i="18"/>
  <c r="O36" i="18"/>
  <c r="P36" i="18"/>
  <c r="Q36" i="18"/>
  <c r="R36" i="18"/>
  <c r="S36" i="18"/>
  <c r="T36" i="18"/>
  <c r="U36" i="18"/>
  <c r="V36" i="18"/>
  <c r="L37" i="18"/>
  <c r="M37" i="18"/>
  <c r="W37" i="18" s="1"/>
  <c r="N37" i="18"/>
  <c r="O37" i="18"/>
  <c r="P37" i="18"/>
  <c r="Q37" i="18"/>
  <c r="R37" i="18"/>
  <c r="S37" i="18"/>
  <c r="T37" i="18"/>
  <c r="U37" i="18"/>
  <c r="V37" i="18"/>
  <c r="L38" i="18"/>
  <c r="M38" i="18"/>
  <c r="W38" i="18" s="1"/>
  <c r="N38" i="18"/>
  <c r="O38" i="18"/>
  <c r="P38" i="18"/>
  <c r="Q38" i="18"/>
  <c r="R38" i="18"/>
  <c r="S38" i="18"/>
  <c r="T38" i="18"/>
  <c r="U38" i="18"/>
  <c r="V38" i="18"/>
  <c r="L39" i="18"/>
  <c r="M39" i="18"/>
  <c r="W39" i="18" s="1"/>
  <c r="N39" i="18"/>
  <c r="O39" i="18"/>
  <c r="P39" i="18"/>
  <c r="Q39" i="18"/>
  <c r="R39" i="18"/>
  <c r="S39" i="18"/>
  <c r="T39" i="18"/>
  <c r="U39" i="18"/>
  <c r="V39" i="18"/>
  <c r="L40" i="18"/>
  <c r="M40" i="18"/>
  <c r="W40" i="18" s="1"/>
  <c r="N40" i="18"/>
  <c r="O40" i="18"/>
  <c r="P40" i="18"/>
  <c r="Q40" i="18"/>
  <c r="R40" i="18"/>
  <c r="S40" i="18"/>
  <c r="T40" i="18"/>
  <c r="U40" i="18"/>
  <c r="V40" i="18"/>
  <c r="L41" i="18"/>
  <c r="M41" i="18"/>
  <c r="W41" i="18" s="1"/>
  <c r="N41" i="18"/>
  <c r="O41" i="18"/>
  <c r="P41" i="18"/>
  <c r="Q41" i="18"/>
  <c r="R41" i="18"/>
  <c r="S41" i="18"/>
  <c r="T41" i="18"/>
  <c r="U41" i="18"/>
  <c r="V41" i="18"/>
  <c r="L42" i="18"/>
  <c r="M42" i="18"/>
  <c r="W42" i="18" s="1"/>
  <c r="N42" i="18"/>
  <c r="O42" i="18"/>
  <c r="P42" i="18"/>
  <c r="Q42" i="18"/>
  <c r="R42" i="18"/>
  <c r="S42" i="18"/>
  <c r="T42" i="18"/>
  <c r="U42" i="18"/>
  <c r="V42" i="18"/>
  <c r="L43" i="18"/>
  <c r="M43" i="18"/>
  <c r="N43" i="18"/>
  <c r="O43" i="18"/>
  <c r="P43" i="18"/>
  <c r="Q43" i="18"/>
  <c r="R43" i="18"/>
  <c r="S43" i="18"/>
  <c r="T43" i="18"/>
  <c r="U43" i="18"/>
  <c r="V43" i="18"/>
  <c r="L44" i="18"/>
  <c r="M44" i="18"/>
  <c r="N44" i="18"/>
  <c r="O44" i="18"/>
  <c r="P44" i="18"/>
  <c r="Q44" i="18"/>
  <c r="R44" i="18"/>
  <c r="S44" i="18"/>
  <c r="T44" i="18"/>
  <c r="U44" i="18"/>
  <c r="V44" i="18"/>
  <c r="L45" i="18"/>
  <c r="M45" i="18"/>
  <c r="N45" i="18"/>
  <c r="O45" i="18"/>
  <c r="P45" i="18"/>
  <c r="Q45" i="18"/>
  <c r="R45" i="18"/>
  <c r="S45" i="18"/>
  <c r="T45" i="18"/>
  <c r="U45" i="18"/>
  <c r="V45" i="18"/>
  <c r="L46" i="18"/>
  <c r="M46" i="18"/>
  <c r="N46" i="18"/>
  <c r="O46" i="18"/>
  <c r="P46" i="18"/>
  <c r="Q46" i="18"/>
  <c r="R46" i="18"/>
  <c r="S46" i="18"/>
  <c r="T46" i="18"/>
  <c r="U46" i="18"/>
  <c r="V46" i="18"/>
  <c r="L47" i="18"/>
  <c r="M47" i="18"/>
  <c r="N47" i="18"/>
  <c r="O47" i="18"/>
  <c r="P47" i="18"/>
  <c r="Q47" i="18"/>
  <c r="R47" i="18"/>
  <c r="S47" i="18"/>
  <c r="T47" i="18"/>
  <c r="U47" i="18"/>
  <c r="V47" i="18"/>
  <c r="L48" i="18"/>
  <c r="M48" i="18"/>
  <c r="N48" i="18"/>
  <c r="O48" i="18"/>
  <c r="P48" i="18"/>
  <c r="Q48" i="18"/>
  <c r="R48" i="18"/>
  <c r="S48" i="18"/>
  <c r="T48" i="18"/>
  <c r="U48" i="18"/>
  <c r="V48" i="18"/>
  <c r="L49" i="18"/>
  <c r="M49" i="18"/>
  <c r="N49" i="18"/>
  <c r="O49" i="18"/>
  <c r="P49" i="18"/>
  <c r="Q49" i="18"/>
  <c r="R49" i="18"/>
  <c r="S49" i="18"/>
  <c r="T49" i="18"/>
  <c r="U49" i="18"/>
  <c r="V49" i="18"/>
  <c r="L50" i="18"/>
  <c r="M50" i="18"/>
  <c r="N50" i="18"/>
  <c r="O50" i="18"/>
  <c r="P50" i="18"/>
  <c r="Q50" i="18"/>
  <c r="R50" i="18"/>
  <c r="S50" i="18"/>
  <c r="T50" i="18"/>
  <c r="U50" i="18"/>
  <c r="V50" i="18"/>
  <c r="L51" i="18"/>
  <c r="M51" i="18"/>
  <c r="N51" i="18"/>
  <c r="O51" i="18"/>
  <c r="P51" i="18"/>
  <c r="Q51" i="18"/>
  <c r="R51" i="18"/>
  <c r="S51" i="18"/>
  <c r="T51" i="18"/>
  <c r="U51" i="18"/>
  <c r="V51" i="18"/>
  <c r="L52" i="18"/>
  <c r="M52" i="18"/>
  <c r="N52" i="18"/>
  <c r="O52" i="18"/>
  <c r="P52" i="18"/>
  <c r="Q52" i="18"/>
  <c r="R52" i="18"/>
  <c r="S52" i="18"/>
  <c r="T52" i="18"/>
  <c r="U52" i="18"/>
  <c r="V52" i="18"/>
  <c r="L53" i="18"/>
  <c r="M53" i="18"/>
  <c r="N53" i="18"/>
  <c r="O53" i="18"/>
  <c r="P53" i="18"/>
  <c r="Q53" i="18"/>
  <c r="R53" i="18"/>
  <c r="S53" i="18"/>
  <c r="T53" i="18"/>
  <c r="U53" i="18"/>
  <c r="V53" i="18"/>
  <c r="L54" i="18"/>
  <c r="M54" i="18"/>
  <c r="N54" i="18"/>
  <c r="O54" i="18"/>
  <c r="P54" i="18"/>
  <c r="Q54" i="18"/>
  <c r="R54" i="18"/>
  <c r="S54" i="18"/>
  <c r="T54" i="18"/>
  <c r="U54" i="18"/>
  <c r="V54" i="18"/>
  <c r="L55" i="18"/>
  <c r="M55" i="18"/>
  <c r="N55" i="18"/>
  <c r="O55" i="18"/>
  <c r="P55" i="18"/>
  <c r="Q55" i="18"/>
  <c r="R55" i="18"/>
  <c r="S55" i="18"/>
  <c r="T55" i="18"/>
  <c r="U55" i="18"/>
  <c r="V55" i="18"/>
  <c r="W55" i="18"/>
  <c r="L56" i="18"/>
  <c r="M56" i="18"/>
  <c r="N56" i="18"/>
  <c r="O56" i="18"/>
  <c r="P56" i="18"/>
  <c r="Q56" i="18"/>
  <c r="R56" i="18"/>
  <c r="S56" i="18"/>
  <c r="T56" i="18"/>
  <c r="U56" i="18"/>
  <c r="V56" i="18"/>
  <c r="W56" i="18"/>
  <c r="L57" i="18"/>
  <c r="M57" i="18"/>
  <c r="N57" i="18"/>
  <c r="O57" i="18"/>
  <c r="P57" i="18"/>
  <c r="Q57" i="18"/>
  <c r="R57" i="18"/>
  <c r="S57" i="18"/>
  <c r="T57" i="18"/>
  <c r="U57" i="18"/>
  <c r="V57" i="18"/>
  <c r="W57" i="18"/>
  <c r="L58" i="18"/>
  <c r="M58" i="18"/>
  <c r="N58" i="18"/>
  <c r="O58" i="18"/>
  <c r="P58" i="18"/>
  <c r="Q58" i="18"/>
  <c r="R58" i="18"/>
  <c r="S58" i="18"/>
  <c r="V58" i="18" s="1"/>
  <c r="T58" i="18"/>
  <c r="U58" i="18"/>
  <c r="W58" i="18"/>
  <c r="L59" i="18"/>
  <c r="M59" i="18"/>
  <c r="N59" i="18"/>
  <c r="O59" i="18"/>
  <c r="P59" i="18"/>
  <c r="Q59" i="18"/>
  <c r="R59" i="18"/>
  <c r="S59" i="18"/>
  <c r="V59" i="18" s="1"/>
  <c r="T59" i="18"/>
  <c r="U59" i="18"/>
  <c r="W59" i="18"/>
  <c r="L60" i="18"/>
  <c r="M60" i="18"/>
  <c r="N60" i="18"/>
  <c r="O60" i="18"/>
  <c r="V60" i="18" s="1"/>
  <c r="P60" i="18"/>
  <c r="Q60" i="18"/>
  <c r="R60" i="18"/>
  <c r="S60" i="18"/>
  <c r="T60" i="18"/>
  <c r="U60" i="18"/>
  <c r="W60" i="18"/>
  <c r="L61" i="18"/>
  <c r="M61" i="18"/>
  <c r="N61" i="18"/>
  <c r="O61" i="18"/>
  <c r="P61" i="18"/>
  <c r="Q61" i="18"/>
  <c r="R61" i="18"/>
  <c r="T61" i="18"/>
  <c r="U61" i="18"/>
  <c r="L62" i="18"/>
  <c r="M62" i="18"/>
  <c r="O62" i="18"/>
  <c r="P62" i="18"/>
  <c r="T62" i="18"/>
  <c r="U62" i="18"/>
  <c r="M63" i="18"/>
  <c r="O63" i="18"/>
  <c r="T63" i="18"/>
  <c r="M64" i="18"/>
  <c r="O64" i="18"/>
  <c r="T64" i="18"/>
  <c r="L2" i="17"/>
  <c r="T2" i="17"/>
  <c r="L3" i="17"/>
  <c r="V3" i="17" s="1"/>
  <c r="M3" i="17"/>
  <c r="N3" i="17"/>
  <c r="O3" i="17"/>
  <c r="P3" i="17"/>
  <c r="Q3" i="17"/>
  <c r="R3" i="17"/>
  <c r="S3" i="17"/>
  <c r="T3" i="17"/>
  <c r="U3" i="17"/>
  <c r="L4" i="17"/>
  <c r="V4" i="17" s="1"/>
  <c r="M4" i="17"/>
  <c r="N4" i="17"/>
  <c r="O4" i="17"/>
  <c r="P4" i="17"/>
  <c r="W4" i="17" s="1"/>
  <c r="Q4" i="17"/>
  <c r="R4" i="17"/>
  <c r="S4" i="17"/>
  <c r="T4" i="17"/>
  <c r="U4" i="17"/>
  <c r="L5" i="17"/>
  <c r="V5" i="17" s="1"/>
  <c r="M5" i="17"/>
  <c r="N5" i="17"/>
  <c r="O5" i="17"/>
  <c r="P5" i="17"/>
  <c r="Q5" i="17"/>
  <c r="R5" i="17"/>
  <c r="S5" i="17"/>
  <c r="T5" i="17"/>
  <c r="U5" i="17"/>
  <c r="W5" i="17"/>
  <c r="L6" i="17"/>
  <c r="V6" i="17" s="1"/>
  <c r="M6" i="17"/>
  <c r="N6" i="17"/>
  <c r="O6" i="17"/>
  <c r="P6" i="17"/>
  <c r="Q6" i="17"/>
  <c r="R6" i="17"/>
  <c r="S6" i="17"/>
  <c r="T6" i="17"/>
  <c r="U6" i="17"/>
  <c r="W6" i="17"/>
  <c r="L7" i="17"/>
  <c r="V7" i="17" s="1"/>
  <c r="M7" i="17"/>
  <c r="N7" i="17"/>
  <c r="O7" i="17"/>
  <c r="P7" i="17"/>
  <c r="Q7" i="17"/>
  <c r="R7" i="17"/>
  <c r="S7" i="17"/>
  <c r="T7" i="17"/>
  <c r="U7" i="17"/>
  <c r="W7" i="17"/>
  <c r="L8" i="17"/>
  <c r="V8" i="17" s="1"/>
  <c r="M8" i="17"/>
  <c r="N8" i="17"/>
  <c r="O8" i="17"/>
  <c r="P8" i="17"/>
  <c r="Q8" i="17"/>
  <c r="R8" i="17"/>
  <c r="S8" i="17"/>
  <c r="T8" i="17"/>
  <c r="U8" i="17"/>
  <c r="W8" i="17"/>
  <c r="L9" i="17"/>
  <c r="V9" i="17" s="1"/>
  <c r="M9" i="17"/>
  <c r="N9" i="17"/>
  <c r="O9" i="17"/>
  <c r="P9" i="17"/>
  <c r="Q9" i="17"/>
  <c r="R9" i="17"/>
  <c r="S9" i="17"/>
  <c r="T9" i="17"/>
  <c r="U9" i="17"/>
  <c r="W9" i="17"/>
  <c r="L10" i="17"/>
  <c r="V10" i="17" s="1"/>
  <c r="M10" i="17"/>
  <c r="N10" i="17"/>
  <c r="O10" i="17"/>
  <c r="P10" i="17"/>
  <c r="Q10" i="17"/>
  <c r="R10" i="17"/>
  <c r="S10" i="17"/>
  <c r="T10" i="17"/>
  <c r="U10" i="17"/>
  <c r="W10" i="17"/>
  <c r="L11" i="17"/>
  <c r="V11" i="17" s="1"/>
  <c r="M11" i="17"/>
  <c r="N11" i="17"/>
  <c r="O11" i="17"/>
  <c r="P11" i="17"/>
  <c r="Q11" i="17"/>
  <c r="R11" i="17"/>
  <c r="S11" i="17"/>
  <c r="T11" i="17"/>
  <c r="U11" i="17"/>
  <c r="W11" i="17"/>
  <c r="L12" i="17"/>
  <c r="V12" i="17" s="1"/>
  <c r="M12" i="17"/>
  <c r="N12" i="17"/>
  <c r="O12" i="17"/>
  <c r="P12" i="17"/>
  <c r="Q12" i="17"/>
  <c r="R12" i="17"/>
  <c r="S12" i="17"/>
  <c r="T12" i="17"/>
  <c r="U12" i="17"/>
  <c r="W12" i="17"/>
  <c r="L13" i="17"/>
  <c r="V13" i="17" s="1"/>
  <c r="M13" i="17"/>
  <c r="N13" i="17"/>
  <c r="O13" i="17"/>
  <c r="P13" i="17"/>
  <c r="Q13" i="17"/>
  <c r="R13" i="17"/>
  <c r="S13" i="17"/>
  <c r="T13" i="17"/>
  <c r="U13" i="17"/>
  <c r="W13" i="17"/>
  <c r="L14" i="17"/>
  <c r="M14" i="17"/>
  <c r="N14" i="17"/>
  <c r="O14" i="17"/>
  <c r="V14" i="17" s="1"/>
  <c r="P14" i="17"/>
  <c r="Q14" i="17"/>
  <c r="R14" i="17"/>
  <c r="S14" i="17"/>
  <c r="T14" i="17"/>
  <c r="U14" i="17"/>
  <c r="W14" i="17"/>
  <c r="L15" i="17"/>
  <c r="M15" i="17"/>
  <c r="N15" i="17"/>
  <c r="O15" i="17"/>
  <c r="V15" i="17" s="1"/>
  <c r="P15" i="17"/>
  <c r="Q15" i="17"/>
  <c r="R15" i="17"/>
  <c r="S15" i="17"/>
  <c r="T15" i="17"/>
  <c r="U15" i="17"/>
  <c r="W15" i="17"/>
  <c r="L16" i="17"/>
  <c r="M16" i="17"/>
  <c r="N16" i="17"/>
  <c r="O16" i="17"/>
  <c r="V16" i="17" s="1"/>
  <c r="P16" i="17"/>
  <c r="Q16" i="17"/>
  <c r="R16" i="17"/>
  <c r="S16" i="17"/>
  <c r="T16" i="17"/>
  <c r="U16" i="17"/>
  <c r="W16" i="17"/>
  <c r="L17" i="17"/>
  <c r="M17" i="17"/>
  <c r="N17" i="17"/>
  <c r="O17" i="17"/>
  <c r="V17" i="17" s="1"/>
  <c r="P17" i="17"/>
  <c r="Q17" i="17"/>
  <c r="R17" i="17"/>
  <c r="S17" i="17"/>
  <c r="T17" i="17"/>
  <c r="U17" i="17"/>
  <c r="W17" i="17"/>
  <c r="L18" i="17"/>
  <c r="M18" i="17"/>
  <c r="N18" i="17"/>
  <c r="O18" i="17"/>
  <c r="V18" i="17" s="1"/>
  <c r="P18" i="17"/>
  <c r="Q18" i="17"/>
  <c r="R18" i="17"/>
  <c r="S18" i="17"/>
  <c r="T18" i="17"/>
  <c r="U18" i="17"/>
  <c r="W18" i="17"/>
  <c r="L19" i="17"/>
  <c r="M19" i="17"/>
  <c r="N19" i="17"/>
  <c r="O19" i="17"/>
  <c r="V19" i="17" s="1"/>
  <c r="P19" i="17"/>
  <c r="Q19" i="17"/>
  <c r="R19" i="17"/>
  <c r="S19" i="17"/>
  <c r="T19" i="17"/>
  <c r="U19" i="17"/>
  <c r="W19" i="17"/>
  <c r="L20" i="17"/>
  <c r="M20" i="17"/>
  <c r="N20" i="17"/>
  <c r="O20" i="17"/>
  <c r="V20" i="17" s="1"/>
  <c r="P20" i="17"/>
  <c r="Q20" i="17"/>
  <c r="R20" i="17"/>
  <c r="S20" i="17"/>
  <c r="T20" i="17"/>
  <c r="U20" i="17"/>
  <c r="W20" i="17"/>
  <c r="L21" i="17"/>
  <c r="M21" i="17"/>
  <c r="N21" i="17"/>
  <c r="O21" i="17"/>
  <c r="V21" i="17" s="1"/>
  <c r="P21" i="17"/>
  <c r="Q21" i="17"/>
  <c r="R21" i="17"/>
  <c r="S21" i="17"/>
  <c r="T21" i="17"/>
  <c r="U21" i="17"/>
  <c r="W21" i="17"/>
  <c r="L22" i="17"/>
  <c r="M22" i="17"/>
  <c r="N22" i="17"/>
  <c r="O22" i="17"/>
  <c r="V22" i="17" s="1"/>
  <c r="P22" i="17"/>
  <c r="Q22" i="17"/>
  <c r="R22" i="17"/>
  <c r="S22" i="17"/>
  <c r="T22" i="17"/>
  <c r="U22" i="17"/>
  <c r="W22" i="17"/>
  <c r="L23" i="17"/>
  <c r="M23" i="17"/>
  <c r="N23" i="17"/>
  <c r="O23" i="17"/>
  <c r="V23" i="17" s="1"/>
  <c r="P23" i="17"/>
  <c r="Q23" i="17"/>
  <c r="R23" i="17"/>
  <c r="S23" i="17"/>
  <c r="T23" i="17"/>
  <c r="U23" i="17"/>
  <c r="W23" i="17"/>
  <c r="L24" i="17"/>
  <c r="M24" i="17"/>
  <c r="N24" i="17"/>
  <c r="O24" i="17"/>
  <c r="V24" i="17" s="1"/>
  <c r="P24" i="17"/>
  <c r="Q24" i="17"/>
  <c r="R24" i="17"/>
  <c r="S24" i="17"/>
  <c r="T24" i="17"/>
  <c r="U24" i="17"/>
  <c r="W24" i="17"/>
  <c r="L25" i="17"/>
  <c r="M25" i="17"/>
  <c r="N25" i="17"/>
  <c r="O25" i="17"/>
  <c r="V25" i="17" s="1"/>
  <c r="P25" i="17"/>
  <c r="Q25" i="17"/>
  <c r="R25" i="17"/>
  <c r="S25" i="17"/>
  <c r="T25" i="17"/>
  <c r="U25" i="17"/>
  <c r="W25" i="17"/>
  <c r="L26" i="17"/>
  <c r="M26" i="17"/>
  <c r="N26" i="17"/>
  <c r="O26" i="17"/>
  <c r="V26" i="17" s="1"/>
  <c r="P26" i="17"/>
  <c r="Q26" i="17"/>
  <c r="R26" i="17"/>
  <c r="S26" i="17"/>
  <c r="T26" i="17"/>
  <c r="U26" i="17"/>
  <c r="W26" i="17"/>
  <c r="L27" i="17"/>
  <c r="M27" i="17"/>
  <c r="N27" i="17"/>
  <c r="O27" i="17"/>
  <c r="V27" i="17" s="1"/>
  <c r="P27" i="17"/>
  <c r="Q27" i="17"/>
  <c r="R27" i="17"/>
  <c r="S27" i="17"/>
  <c r="T27" i="17"/>
  <c r="U27" i="17"/>
  <c r="W27" i="17"/>
  <c r="L28" i="17"/>
  <c r="M28" i="17"/>
  <c r="N28" i="17"/>
  <c r="O28" i="17"/>
  <c r="V28" i="17" s="1"/>
  <c r="P28" i="17"/>
  <c r="Q28" i="17"/>
  <c r="R28" i="17"/>
  <c r="S28" i="17"/>
  <c r="T28" i="17"/>
  <c r="U28" i="17"/>
  <c r="W28" i="17"/>
  <c r="L29" i="17"/>
  <c r="M29" i="17"/>
  <c r="N29" i="17"/>
  <c r="O29" i="17"/>
  <c r="V29" i="17" s="1"/>
  <c r="P29" i="17"/>
  <c r="Q29" i="17"/>
  <c r="R29" i="17"/>
  <c r="S29" i="17"/>
  <c r="T29" i="17"/>
  <c r="U29" i="17"/>
  <c r="W29" i="17"/>
  <c r="L30" i="17"/>
  <c r="M30" i="17"/>
  <c r="N30" i="17"/>
  <c r="O30" i="17"/>
  <c r="V30" i="17" s="1"/>
  <c r="P30" i="17"/>
  <c r="Q30" i="17"/>
  <c r="R30" i="17"/>
  <c r="S30" i="17"/>
  <c r="T30" i="17"/>
  <c r="U30" i="17"/>
  <c r="W30" i="17"/>
  <c r="L31" i="17"/>
  <c r="M31" i="17"/>
  <c r="N31" i="17"/>
  <c r="O31" i="17"/>
  <c r="V31" i="17" s="1"/>
  <c r="P31" i="17"/>
  <c r="Q31" i="17"/>
  <c r="R31" i="17"/>
  <c r="S31" i="17"/>
  <c r="T31" i="17"/>
  <c r="U31" i="17"/>
  <c r="W31" i="17"/>
  <c r="L32" i="17"/>
  <c r="M32" i="17"/>
  <c r="N32" i="17"/>
  <c r="O32" i="17"/>
  <c r="V32" i="17" s="1"/>
  <c r="P32" i="17"/>
  <c r="Q32" i="17"/>
  <c r="R32" i="17"/>
  <c r="S32" i="17"/>
  <c r="T32" i="17"/>
  <c r="U32" i="17"/>
  <c r="W32" i="17"/>
  <c r="L33" i="17"/>
  <c r="M33" i="17"/>
  <c r="N33" i="17"/>
  <c r="O33" i="17"/>
  <c r="V33" i="17" s="1"/>
  <c r="P33" i="17"/>
  <c r="Q33" i="17"/>
  <c r="R33" i="17"/>
  <c r="S33" i="17"/>
  <c r="T33" i="17"/>
  <c r="U33" i="17"/>
  <c r="W33" i="17"/>
  <c r="L34" i="17"/>
  <c r="M34" i="17"/>
  <c r="N34" i="17"/>
  <c r="O34" i="17"/>
  <c r="V34" i="17" s="1"/>
  <c r="P34" i="17"/>
  <c r="Q34" i="17"/>
  <c r="R34" i="17"/>
  <c r="S34" i="17"/>
  <c r="T34" i="17"/>
  <c r="U34" i="17"/>
  <c r="W34" i="17"/>
  <c r="L35" i="17"/>
  <c r="M35" i="17"/>
  <c r="N35" i="17"/>
  <c r="O35" i="17"/>
  <c r="V35" i="17" s="1"/>
  <c r="P35" i="17"/>
  <c r="Q35" i="17"/>
  <c r="R35" i="17"/>
  <c r="S35" i="17"/>
  <c r="T35" i="17"/>
  <c r="U35" i="17"/>
  <c r="W35" i="17"/>
  <c r="L36" i="17"/>
  <c r="M36" i="17"/>
  <c r="N36" i="17"/>
  <c r="O36" i="17"/>
  <c r="V36" i="17" s="1"/>
  <c r="P36" i="17"/>
  <c r="Q36" i="17"/>
  <c r="R36" i="17"/>
  <c r="S36" i="17"/>
  <c r="T36" i="17"/>
  <c r="U36" i="17"/>
  <c r="W36" i="17"/>
  <c r="L37" i="17"/>
  <c r="M37" i="17"/>
  <c r="N37" i="17"/>
  <c r="O37" i="17"/>
  <c r="V37" i="17" s="1"/>
  <c r="P37" i="17"/>
  <c r="Q37" i="17"/>
  <c r="R37" i="17"/>
  <c r="S37" i="17"/>
  <c r="T37" i="17"/>
  <c r="U37" i="17"/>
  <c r="W37" i="17"/>
  <c r="L38" i="17"/>
  <c r="M38" i="17"/>
  <c r="N38" i="17"/>
  <c r="O38" i="17"/>
  <c r="V38" i="17" s="1"/>
  <c r="P38" i="17"/>
  <c r="Q38" i="17"/>
  <c r="R38" i="17"/>
  <c r="S38" i="17"/>
  <c r="T38" i="17"/>
  <c r="U38" i="17"/>
  <c r="W38" i="17"/>
  <c r="L39" i="17"/>
  <c r="M39" i="17"/>
  <c r="N39" i="17"/>
  <c r="O39" i="17"/>
  <c r="V39" i="17" s="1"/>
  <c r="P39" i="17"/>
  <c r="Q39" i="17"/>
  <c r="R39" i="17"/>
  <c r="S39" i="17"/>
  <c r="T39" i="17"/>
  <c r="U39" i="17"/>
  <c r="W39" i="17"/>
  <c r="L40" i="17"/>
  <c r="M40" i="17"/>
  <c r="N40" i="17"/>
  <c r="O40" i="17"/>
  <c r="V40" i="17" s="1"/>
  <c r="P40" i="17"/>
  <c r="Q40" i="17"/>
  <c r="R40" i="17"/>
  <c r="S40" i="17"/>
  <c r="T40" i="17"/>
  <c r="U40" i="17"/>
  <c r="W40" i="17"/>
  <c r="L41" i="17"/>
  <c r="M41" i="17"/>
  <c r="N41" i="17"/>
  <c r="O41" i="17"/>
  <c r="V41" i="17" s="1"/>
  <c r="P41" i="17"/>
  <c r="Q41" i="17"/>
  <c r="R41" i="17"/>
  <c r="S41" i="17"/>
  <c r="T41" i="17"/>
  <c r="U41" i="17"/>
  <c r="W41" i="17"/>
  <c r="L42" i="17"/>
  <c r="M42" i="17"/>
  <c r="N42" i="17"/>
  <c r="O42" i="17"/>
  <c r="V42" i="17" s="1"/>
  <c r="P42" i="17"/>
  <c r="Q42" i="17"/>
  <c r="R42" i="17"/>
  <c r="S42" i="17"/>
  <c r="T42" i="17"/>
  <c r="U42" i="17"/>
  <c r="W42" i="17"/>
  <c r="L43" i="17"/>
  <c r="M43" i="17"/>
  <c r="N43" i="17"/>
  <c r="O43" i="17"/>
  <c r="V43" i="17" s="1"/>
  <c r="P43" i="17"/>
  <c r="Q43" i="17"/>
  <c r="R43" i="17"/>
  <c r="S43" i="17"/>
  <c r="T43" i="17"/>
  <c r="U43" i="17"/>
  <c r="W43" i="17"/>
  <c r="L44" i="17"/>
  <c r="M44" i="17"/>
  <c r="N44" i="17"/>
  <c r="O44" i="17"/>
  <c r="V44" i="17" s="1"/>
  <c r="P44" i="17"/>
  <c r="Q44" i="17"/>
  <c r="R44" i="17"/>
  <c r="S44" i="17"/>
  <c r="T44" i="17"/>
  <c r="U44" i="17"/>
  <c r="W44" i="17"/>
  <c r="L45" i="17"/>
  <c r="M45" i="17"/>
  <c r="N45" i="17"/>
  <c r="O45" i="17"/>
  <c r="V45" i="17" s="1"/>
  <c r="P45" i="17"/>
  <c r="Q45" i="17"/>
  <c r="R45" i="17"/>
  <c r="S45" i="17"/>
  <c r="T45" i="17"/>
  <c r="U45" i="17"/>
  <c r="W45" i="17"/>
  <c r="L46" i="17"/>
  <c r="M46" i="17"/>
  <c r="N46" i="17"/>
  <c r="O46" i="17"/>
  <c r="V46" i="17" s="1"/>
  <c r="P46" i="17"/>
  <c r="Q46" i="17"/>
  <c r="R46" i="17"/>
  <c r="S46" i="17"/>
  <c r="T46" i="17"/>
  <c r="U46" i="17"/>
  <c r="W46" i="17"/>
  <c r="L47" i="17"/>
  <c r="M47" i="17"/>
  <c r="N47" i="17"/>
  <c r="O47" i="17"/>
  <c r="V47" i="17" s="1"/>
  <c r="P47" i="17"/>
  <c r="Q47" i="17"/>
  <c r="R47" i="17"/>
  <c r="S47" i="17"/>
  <c r="T47" i="17"/>
  <c r="U47" i="17"/>
  <c r="W47" i="17"/>
  <c r="L48" i="17"/>
  <c r="M48" i="17"/>
  <c r="N48" i="17"/>
  <c r="O48" i="17"/>
  <c r="V48" i="17" s="1"/>
  <c r="P48" i="17"/>
  <c r="Q48" i="17"/>
  <c r="R48" i="17"/>
  <c r="S48" i="17"/>
  <c r="T48" i="17"/>
  <c r="U48" i="17"/>
  <c r="W48" i="17"/>
  <c r="L49" i="17"/>
  <c r="M49" i="17"/>
  <c r="N49" i="17"/>
  <c r="O49" i="17"/>
  <c r="V49" i="17" s="1"/>
  <c r="P49" i="17"/>
  <c r="Q49" i="17"/>
  <c r="R49" i="17"/>
  <c r="S49" i="17"/>
  <c r="T49" i="17"/>
  <c r="U49" i="17"/>
  <c r="W49" i="17"/>
  <c r="L50" i="17"/>
  <c r="M50" i="17"/>
  <c r="N50" i="17"/>
  <c r="O50" i="17"/>
  <c r="V50" i="17" s="1"/>
  <c r="P50" i="17"/>
  <c r="Q50" i="17"/>
  <c r="R50" i="17"/>
  <c r="S50" i="17"/>
  <c r="T50" i="17"/>
  <c r="U50" i="17"/>
  <c r="W50" i="17"/>
  <c r="L51" i="17"/>
  <c r="M51" i="17"/>
  <c r="N51" i="17"/>
  <c r="O51" i="17"/>
  <c r="V51" i="17" s="1"/>
  <c r="P51" i="17"/>
  <c r="Q51" i="17"/>
  <c r="R51" i="17"/>
  <c r="S51" i="17"/>
  <c r="T51" i="17"/>
  <c r="U51" i="17"/>
  <c r="W51" i="17"/>
  <c r="L52" i="17"/>
  <c r="M52" i="17"/>
  <c r="N52" i="17"/>
  <c r="O52" i="17"/>
  <c r="V52" i="17" s="1"/>
  <c r="P52" i="17"/>
  <c r="Q52" i="17"/>
  <c r="R52" i="17"/>
  <c r="S52" i="17"/>
  <c r="T52" i="17"/>
  <c r="U52" i="17"/>
  <c r="W52" i="17"/>
  <c r="L53" i="17"/>
  <c r="M53" i="17"/>
  <c r="N53" i="17"/>
  <c r="O53" i="17"/>
  <c r="V53" i="17" s="1"/>
  <c r="P53" i="17"/>
  <c r="Q53" i="17"/>
  <c r="R53" i="17"/>
  <c r="S53" i="17"/>
  <c r="T53" i="17"/>
  <c r="U53" i="17"/>
  <c r="W53" i="17"/>
  <c r="L54" i="17"/>
  <c r="M54" i="17"/>
  <c r="N54" i="17"/>
  <c r="O54" i="17"/>
  <c r="V54" i="17" s="1"/>
  <c r="P54" i="17"/>
  <c r="Q54" i="17"/>
  <c r="R54" i="17"/>
  <c r="S54" i="17"/>
  <c r="T54" i="17"/>
  <c r="U54" i="17"/>
  <c r="W54" i="17"/>
  <c r="L55" i="17"/>
  <c r="M55" i="17"/>
  <c r="N55" i="17"/>
  <c r="O55" i="17"/>
  <c r="V55" i="17" s="1"/>
  <c r="P55" i="17"/>
  <c r="Q55" i="17"/>
  <c r="R55" i="17"/>
  <c r="S55" i="17"/>
  <c r="T55" i="17"/>
  <c r="U55" i="17"/>
  <c r="W55" i="17"/>
  <c r="L56" i="17"/>
  <c r="M56" i="17"/>
  <c r="N56" i="17"/>
  <c r="O56" i="17"/>
  <c r="V56" i="17" s="1"/>
  <c r="P56" i="17"/>
  <c r="Q56" i="17"/>
  <c r="R56" i="17"/>
  <c r="S56" i="17"/>
  <c r="T56" i="17"/>
  <c r="U56" i="17"/>
  <c r="W56" i="17"/>
  <c r="L57" i="17"/>
  <c r="M57" i="17"/>
  <c r="N57" i="17"/>
  <c r="O57" i="17"/>
  <c r="V57" i="17" s="1"/>
  <c r="P57" i="17"/>
  <c r="Q57" i="17"/>
  <c r="R57" i="17"/>
  <c r="S57" i="17"/>
  <c r="T57" i="17"/>
  <c r="U57" i="17"/>
  <c r="W57" i="17"/>
  <c r="L58" i="17"/>
  <c r="M58" i="17"/>
  <c r="N58" i="17"/>
  <c r="O58" i="17"/>
  <c r="V58" i="17" s="1"/>
  <c r="P58" i="17"/>
  <c r="Q58" i="17"/>
  <c r="R58" i="17"/>
  <c r="S58" i="17"/>
  <c r="T58" i="17"/>
  <c r="U58" i="17"/>
  <c r="W58" i="17"/>
  <c r="L59" i="17"/>
  <c r="M59" i="17"/>
  <c r="N59" i="17"/>
  <c r="O59" i="17"/>
  <c r="V59" i="17" s="1"/>
  <c r="P59" i="17"/>
  <c r="Q59" i="17"/>
  <c r="R59" i="17"/>
  <c r="S59" i="17"/>
  <c r="T59" i="17"/>
  <c r="U59" i="17"/>
  <c r="W59" i="17"/>
  <c r="L60" i="17"/>
  <c r="M60" i="17"/>
  <c r="N60" i="17"/>
  <c r="O60" i="17"/>
  <c r="V60" i="17" s="1"/>
  <c r="P60" i="17"/>
  <c r="Q60" i="17"/>
  <c r="R60" i="17"/>
  <c r="S60" i="17"/>
  <c r="T60" i="17"/>
  <c r="U60" i="17"/>
  <c r="W60" i="17"/>
  <c r="L61" i="17"/>
  <c r="M61" i="17"/>
  <c r="N61" i="17"/>
  <c r="O61" i="17"/>
  <c r="V61" i="17" s="1"/>
  <c r="P61" i="17"/>
  <c r="Q61" i="17"/>
  <c r="R61" i="17"/>
  <c r="S61" i="17"/>
  <c r="T61" i="17"/>
  <c r="U61" i="17"/>
  <c r="W61" i="17"/>
  <c r="L62" i="17"/>
  <c r="M62" i="17"/>
  <c r="N62" i="17"/>
  <c r="O62" i="17"/>
  <c r="V62" i="17" s="1"/>
  <c r="P62" i="17"/>
  <c r="Q62" i="17"/>
  <c r="R62" i="17"/>
  <c r="S62" i="17"/>
  <c r="T62" i="17"/>
  <c r="U62" i="17"/>
  <c r="W62" i="17"/>
  <c r="M63" i="17"/>
  <c r="N63" i="17"/>
  <c r="O63" i="17"/>
  <c r="P63" i="17"/>
  <c r="Q63" i="17"/>
  <c r="R63" i="17"/>
  <c r="S63" i="17"/>
  <c r="U63" i="17"/>
  <c r="U64" i="17"/>
  <c r="U65" i="17"/>
  <c r="U66" i="17"/>
  <c r="N2" i="16"/>
  <c r="O2" i="16"/>
  <c r="N3" i="16"/>
  <c r="O3" i="16"/>
  <c r="P3" i="16"/>
  <c r="Q3" i="16"/>
  <c r="T3" i="16"/>
  <c r="U3" i="16"/>
  <c r="N4" i="16"/>
  <c r="O4" i="16"/>
  <c r="P4" i="16"/>
  <c r="Q4" i="16"/>
  <c r="R4" i="16"/>
  <c r="T4" i="16"/>
  <c r="U4" i="16"/>
  <c r="V4" i="16"/>
  <c r="W4" i="16"/>
  <c r="N5" i="16"/>
  <c r="O5" i="16"/>
  <c r="P5" i="16"/>
  <c r="Q5" i="16"/>
  <c r="R5" i="16"/>
  <c r="T5" i="16"/>
  <c r="U5" i="16"/>
  <c r="V5" i="16"/>
  <c r="W5" i="16"/>
  <c r="X5" i="16"/>
  <c r="Y5" i="16"/>
  <c r="N6" i="16"/>
  <c r="AA6" i="16" s="1"/>
  <c r="O6" i="16"/>
  <c r="P6" i="16"/>
  <c r="Q6" i="16"/>
  <c r="R6" i="16"/>
  <c r="S6" i="16"/>
  <c r="T6" i="16"/>
  <c r="U6" i="16"/>
  <c r="V6" i="16"/>
  <c r="W6" i="16"/>
  <c r="X6" i="16"/>
  <c r="Y6" i="16"/>
  <c r="Z6" i="16"/>
  <c r="N7" i="16"/>
  <c r="O7" i="16"/>
  <c r="Z7" i="16" s="1"/>
  <c r="P7" i="16"/>
  <c r="AA7" i="16" s="1"/>
  <c r="Q7" i="16"/>
  <c r="R7" i="16"/>
  <c r="S7" i="16"/>
  <c r="T7" i="16"/>
  <c r="U7" i="16"/>
  <c r="V7" i="16"/>
  <c r="W7" i="16"/>
  <c r="X7" i="16"/>
  <c r="Y7" i="16"/>
  <c r="N8" i="16"/>
  <c r="AA8" i="16" s="1"/>
  <c r="O8" i="16"/>
  <c r="P8" i="16"/>
  <c r="Q8" i="16"/>
  <c r="R8" i="16"/>
  <c r="S8" i="16"/>
  <c r="T8" i="16"/>
  <c r="U8" i="16"/>
  <c r="V8" i="16"/>
  <c r="W8" i="16"/>
  <c r="X8" i="16"/>
  <c r="Y8" i="16"/>
  <c r="Z8" i="16"/>
  <c r="N9" i="16"/>
  <c r="O9" i="16"/>
  <c r="Z9" i="16" s="1"/>
  <c r="P9" i="16"/>
  <c r="AA9" i="16" s="1"/>
  <c r="Q9" i="16"/>
  <c r="R9" i="16"/>
  <c r="S9" i="16"/>
  <c r="T9" i="16"/>
  <c r="U9" i="16"/>
  <c r="V9" i="16"/>
  <c r="W9" i="16"/>
  <c r="X9" i="16"/>
  <c r="Y9" i="16"/>
  <c r="N10" i="16"/>
  <c r="AA10" i="16" s="1"/>
  <c r="O10" i="16"/>
  <c r="P10" i="16"/>
  <c r="Q10" i="16"/>
  <c r="R10" i="16"/>
  <c r="S10" i="16"/>
  <c r="T10" i="16"/>
  <c r="U10" i="16"/>
  <c r="V10" i="16"/>
  <c r="W10" i="16"/>
  <c r="X10" i="16"/>
  <c r="Y10" i="16"/>
  <c r="Z10" i="16"/>
  <c r="N11" i="16"/>
  <c r="O11" i="16"/>
  <c r="Z11" i="16" s="1"/>
  <c r="P11" i="16"/>
  <c r="AA11" i="16" s="1"/>
  <c r="Q11" i="16"/>
  <c r="R11" i="16"/>
  <c r="S11" i="16"/>
  <c r="T11" i="16"/>
  <c r="U11" i="16"/>
  <c r="V11" i="16"/>
  <c r="W11" i="16"/>
  <c r="X11" i="16"/>
  <c r="Y11" i="16"/>
  <c r="N12" i="16"/>
  <c r="AA12" i="16" s="1"/>
  <c r="O12" i="16"/>
  <c r="P12" i="16"/>
  <c r="Q12" i="16"/>
  <c r="R12" i="16"/>
  <c r="S12" i="16"/>
  <c r="T12" i="16"/>
  <c r="U12" i="16"/>
  <c r="V12" i="16"/>
  <c r="W12" i="16"/>
  <c r="X12" i="16"/>
  <c r="Y12" i="16"/>
  <c r="Z12" i="16"/>
  <c r="N13" i="16"/>
  <c r="O13" i="16"/>
  <c r="Z13" i="16" s="1"/>
  <c r="P13" i="16"/>
  <c r="AA13" i="16" s="1"/>
  <c r="Q13" i="16"/>
  <c r="R13" i="16"/>
  <c r="S13" i="16"/>
  <c r="T13" i="16"/>
  <c r="U13" i="16"/>
  <c r="V13" i="16"/>
  <c r="W13" i="16"/>
  <c r="X13" i="16"/>
  <c r="Y13" i="16"/>
  <c r="N14" i="16"/>
  <c r="AA14" i="16" s="1"/>
  <c r="O14" i="16"/>
  <c r="P14" i="16"/>
  <c r="Q14" i="16"/>
  <c r="R14" i="16"/>
  <c r="S14" i="16"/>
  <c r="T14" i="16"/>
  <c r="U14" i="16"/>
  <c r="V14" i="16"/>
  <c r="W14" i="16"/>
  <c r="X14" i="16"/>
  <c r="Y14" i="16"/>
  <c r="Z14" i="16"/>
  <c r="N15" i="16"/>
  <c r="O15" i="16"/>
  <c r="Z15" i="16" s="1"/>
  <c r="P15" i="16"/>
  <c r="AA15" i="16" s="1"/>
  <c r="Q15" i="16"/>
  <c r="R15" i="16"/>
  <c r="S15" i="16"/>
  <c r="T15" i="16"/>
  <c r="U15" i="16"/>
  <c r="V15" i="16"/>
  <c r="W15" i="16"/>
  <c r="X15" i="16"/>
  <c r="Y15" i="16"/>
  <c r="N16" i="16"/>
  <c r="AA16" i="16" s="1"/>
  <c r="O16" i="16"/>
  <c r="P16" i="16"/>
  <c r="Q16" i="16"/>
  <c r="R16" i="16"/>
  <c r="S16" i="16"/>
  <c r="T16" i="16"/>
  <c r="U16" i="16"/>
  <c r="V16" i="16"/>
  <c r="W16" i="16"/>
  <c r="X16" i="16"/>
  <c r="Y16" i="16"/>
  <c r="Z16" i="16"/>
  <c r="N17" i="16"/>
  <c r="O17" i="16"/>
  <c r="Z17" i="16" s="1"/>
  <c r="P17" i="16"/>
  <c r="AA17" i="16" s="1"/>
  <c r="Q17" i="16"/>
  <c r="R17" i="16"/>
  <c r="S17" i="16"/>
  <c r="T17" i="16"/>
  <c r="U17" i="16"/>
  <c r="V17" i="16"/>
  <c r="W17" i="16"/>
  <c r="X17" i="16"/>
  <c r="Y17" i="16"/>
  <c r="N18" i="16"/>
  <c r="AA18" i="16" s="1"/>
  <c r="O18" i="16"/>
  <c r="P18" i="16"/>
  <c r="Q18" i="16"/>
  <c r="R18" i="16"/>
  <c r="S18" i="16"/>
  <c r="T18" i="16"/>
  <c r="U18" i="16"/>
  <c r="V18" i="16"/>
  <c r="W18" i="16"/>
  <c r="X18" i="16"/>
  <c r="Y18" i="16"/>
  <c r="Z18" i="16"/>
  <c r="N19" i="16"/>
  <c r="O19" i="16"/>
  <c r="Z19" i="16" s="1"/>
  <c r="P19" i="16"/>
  <c r="AA19" i="16" s="1"/>
  <c r="Q19" i="16"/>
  <c r="R19" i="16"/>
  <c r="S19" i="16"/>
  <c r="T19" i="16"/>
  <c r="U19" i="16"/>
  <c r="V19" i="16"/>
  <c r="W19" i="16"/>
  <c r="X19" i="16"/>
  <c r="Y19" i="16"/>
  <c r="N20" i="16"/>
  <c r="AA20" i="16" s="1"/>
  <c r="O20" i="16"/>
  <c r="P20" i="16"/>
  <c r="Q20" i="16"/>
  <c r="R20" i="16"/>
  <c r="S20" i="16"/>
  <c r="T20" i="16"/>
  <c r="U20" i="16"/>
  <c r="V20" i="16"/>
  <c r="W20" i="16"/>
  <c r="X20" i="16"/>
  <c r="Y20" i="16"/>
  <c r="Z20" i="16"/>
  <c r="N21" i="16"/>
  <c r="O21" i="16"/>
  <c r="Z21" i="16" s="1"/>
  <c r="P21" i="16"/>
  <c r="AA21" i="16" s="1"/>
  <c r="Q21" i="16"/>
  <c r="R21" i="16"/>
  <c r="S21" i="16"/>
  <c r="T21" i="16"/>
  <c r="U21" i="16"/>
  <c r="V21" i="16"/>
  <c r="W21" i="16"/>
  <c r="X21" i="16"/>
  <c r="Y21" i="16"/>
  <c r="N22" i="16"/>
  <c r="AA22" i="16" s="1"/>
  <c r="O22" i="16"/>
  <c r="P22" i="16"/>
  <c r="Q22" i="16"/>
  <c r="R22" i="16"/>
  <c r="S22" i="16"/>
  <c r="T22" i="16"/>
  <c r="U22" i="16"/>
  <c r="V22" i="16"/>
  <c r="W22" i="16"/>
  <c r="X22" i="16"/>
  <c r="Y22" i="16"/>
  <c r="Z22" i="16"/>
  <c r="N23" i="16"/>
  <c r="O23" i="16"/>
  <c r="Z23" i="16" s="1"/>
  <c r="P23" i="16"/>
  <c r="AA23" i="16" s="1"/>
  <c r="Q23" i="16"/>
  <c r="R23" i="16"/>
  <c r="S23" i="16"/>
  <c r="T23" i="16"/>
  <c r="U23" i="16"/>
  <c r="V23" i="16"/>
  <c r="W23" i="16"/>
  <c r="X23" i="16"/>
  <c r="Y23" i="16"/>
  <c r="N24" i="16"/>
  <c r="AA24" i="16" s="1"/>
  <c r="O24" i="16"/>
  <c r="P24" i="16"/>
  <c r="Q24" i="16"/>
  <c r="R24" i="16"/>
  <c r="S24" i="16"/>
  <c r="T24" i="16"/>
  <c r="U24" i="16"/>
  <c r="V24" i="16"/>
  <c r="W24" i="16"/>
  <c r="X24" i="16"/>
  <c r="Y24" i="16"/>
  <c r="Z24" i="16"/>
  <c r="N25" i="16"/>
  <c r="O25" i="16"/>
  <c r="Z25" i="16" s="1"/>
  <c r="P25" i="16"/>
  <c r="AA25" i="16" s="1"/>
  <c r="Q25" i="16"/>
  <c r="R25" i="16"/>
  <c r="S25" i="16"/>
  <c r="T25" i="16"/>
  <c r="U25" i="16"/>
  <c r="V25" i="16"/>
  <c r="W25" i="16"/>
  <c r="X25" i="16"/>
  <c r="Y25" i="16"/>
  <c r="N26" i="16"/>
  <c r="AA26" i="16" s="1"/>
  <c r="O26" i="16"/>
  <c r="P26" i="16"/>
  <c r="Q26" i="16"/>
  <c r="R26" i="16"/>
  <c r="S26" i="16"/>
  <c r="T26" i="16"/>
  <c r="U26" i="16"/>
  <c r="V26" i="16"/>
  <c r="W26" i="16"/>
  <c r="X26" i="16"/>
  <c r="Y26" i="16"/>
  <c r="Z26" i="16"/>
  <c r="N27" i="16"/>
  <c r="O27" i="16"/>
  <c r="Z27" i="16" s="1"/>
  <c r="P27" i="16"/>
  <c r="AA27" i="16" s="1"/>
  <c r="Q27" i="16"/>
  <c r="R27" i="16"/>
  <c r="S27" i="16"/>
  <c r="T27" i="16"/>
  <c r="U27" i="16"/>
  <c r="V27" i="16"/>
  <c r="W27" i="16"/>
  <c r="X27" i="16"/>
  <c r="Y27" i="16"/>
  <c r="N28" i="16"/>
  <c r="AA28" i="16" s="1"/>
  <c r="O28" i="16"/>
  <c r="P28" i="16"/>
  <c r="Q28" i="16"/>
  <c r="R28" i="16"/>
  <c r="S28" i="16"/>
  <c r="T28" i="16"/>
  <c r="U28" i="16"/>
  <c r="V28" i="16"/>
  <c r="W28" i="16"/>
  <c r="X28" i="16"/>
  <c r="Y28" i="16"/>
  <c r="Z28" i="16"/>
  <c r="N29" i="16"/>
  <c r="O29" i="16"/>
  <c r="Z29" i="16" s="1"/>
  <c r="P29" i="16"/>
  <c r="AA29" i="16" s="1"/>
  <c r="Q29" i="16"/>
  <c r="R29" i="16"/>
  <c r="S29" i="16"/>
  <c r="T29" i="16"/>
  <c r="U29" i="16"/>
  <c r="V29" i="16"/>
  <c r="W29" i="16"/>
  <c r="X29" i="16"/>
  <c r="Y29" i="16"/>
  <c r="N30" i="16"/>
  <c r="AA30" i="16" s="1"/>
  <c r="O30" i="16"/>
  <c r="P30" i="16"/>
  <c r="Q30" i="16"/>
  <c r="R30" i="16"/>
  <c r="S30" i="16"/>
  <c r="T30" i="16"/>
  <c r="U30" i="16"/>
  <c r="V30" i="16"/>
  <c r="W30" i="16"/>
  <c r="X30" i="16"/>
  <c r="Y30" i="16"/>
  <c r="Z30" i="16"/>
  <c r="N31" i="16"/>
  <c r="O31" i="16"/>
  <c r="Z31" i="16" s="1"/>
  <c r="P31" i="16"/>
  <c r="AA31" i="16" s="1"/>
  <c r="Q31" i="16"/>
  <c r="R31" i="16"/>
  <c r="S31" i="16"/>
  <c r="T31" i="16"/>
  <c r="U31" i="16"/>
  <c r="V31" i="16"/>
  <c r="W31" i="16"/>
  <c r="X31" i="16"/>
  <c r="Y31" i="16"/>
  <c r="N32" i="16"/>
  <c r="AA32" i="16" s="1"/>
  <c r="O32" i="16"/>
  <c r="P32" i="16"/>
  <c r="Q32" i="16"/>
  <c r="R32" i="16"/>
  <c r="S32" i="16"/>
  <c r="T32" i="16"/>
  <c r="U32" i="16"/>
  <c r="V32" i="16"/>
  <c r="W32" i="16"/>
  <c r="X32" i="16"/>
  <c r="Y32" i="16"/>
  <c r="Z32" i="16"/>
  <c r="N33" i="16"/>
  <c r="O33" i="16"/>
  <c r="Z33" i="16" s="1"/>
  <c r="P33" i="16"/>
  <c r="AA33" i="16" s="1"/>
  <c r="Q33" i="16"/>
  <c r="R33" i="16"/>
  <c r="S33" i="16"/>
  <c r="T33" i="16"/>
  <c r="U33" i="16"/>
  <c r="V33" i="16"/>
  <c r="W33" i="16"/>
  <c r="X33" i="16"/>
  <c r="Y33" i="16"/>
  <c r="N34" i="16"/>
  <c r="AA34" i="16" s="1"/>
  <c r="O34" i="16"/>
  <c r="P34" i="16"/>
  <c r="Q34" i="16"/>
  <c r="R34" i="16"/>
  <c r="S34" i="16"/>
  <c r="T34" i="16"/>
  <c r="U34" i="16"/>
  <c r="V34" i="16"/>
  <c r="W34" i="16"/>
  <c r="X34" i="16"/>
  <c r="Y34" i="16"/>
  <c r="Z34" i="16"/>
  <c r="N35" i="16"/>
  <c r="O35" i="16"/>
  <c r="Z35" i="16" s="1"/>
  <c r="P35" i="16"/>
  <c r="AA35" i="16" s="1"/>
  <c r="Q35" i="16"/>
  <c r="R35" i="16"/>
  <c r="S35" i="16"/>
  <c r="T35" i="16"/>
  <c r="U35" i="16"/>
  <c r="V35" i="16"/>
  <c r="W35" i="16"/>
  <c r="X35" i="16"/>
  <c r="Y35" i="16"/>
  <c r="N36" i="16"/>
  <c r="AA36" i="16" s="1"/>
  <c r="O36" i="16"/>
  <c r="P36" i="16"/>
  <c r="Q36" i="16"/>
  <c r="R36" i="16"/>
  <c r="S36" i="16"/>
  <c r="T36" i="16"/>
  <c r="U36" i="16"/>
  <c r="V36" i="16"/>
  <c r="W36" i="16"/>
  <c r="X36" i="16"/>
  <c r="Y36" i="16"/>
  <c r="Z36" i="16"/>
  <c r="N37" i="16"/>
  <c r="O37" i="16"/>
  <c r="Z37" i="16" s="1"/>
  <c r="P37" i="16"/>
  <c r="AA37" i="16" s="1"/>
  <c r="Q37" i="16"/>
  <c r="R37" i="16"/>
  <c r="S37" i="16"/>
  <c r="T37" i="16"/>
  <c r="U37" i="16"/>
  <c r="V37" i="16"/>
  <c r="W37" i="16"/>
  <c r="X37" i="16"/>
  <c r="Y37" i="16"/>
  <c r="N38" i="16"/>
  <c r="AA38" i="16" s="1"/>
  <c r="O38" i="16"/>
  <c r="P38" i="16"/>
  <c r="Q38" i="16"/>
  <c r="R38" i="16"/>
  <c r="S38" i="16"/>
  <c r="T38" i="16"/>
  <c r="U38" i="16"/>
  <c r="V38" i="16"/>
  <c r="W38" i="16"/>
  <c r="X38" i="16"/>
  <c r="Y38" i="16"/>
  <c r="Z38" i="16"/>
  <c r="N39" i="16"/>
  <c r="O39" i="16"/>
  <c r="Z39" i="16" s="1"/>
  <c r="P39" i="16"/>
  <c r="AA39" i="16" s="1"/>
  <c r="Q39" i="16"/>
  <c r="R39" i="16"/>
  <c r="S39" i="16"/>
  <c r="T39" i="16"/>
  <c r="U39" i="16"/>
  <c r="V39" i="16"/>
  <c r="W39" i="16"/>
  <c r="X39" i="16"/>
  <c r="Y39" i="16"/>
  <c r="N40" i="16"/>
  <c r="AA40" i="16" s="1"/>
  <c r="O40" i="16"/>
  <c r="P40" i="16"/>
  <c r="Q40" i="16"/>
  <c r="R40" i="16"/>
  <c r="S40" i="16"/>
  <c r="T40" i="16"/>
  <c r="U40" i="16"/>
  <c r="V40" i="16"/>
  <c r="W40" i="16"/>
  <c r="X40" i="16"/>
  <c r="Y40" i="16"/>
  <c r="Z40" i="16"/>
  <c r="N41" i="16"/>
  <c r="O41" i="16"/>
  <c r="Z41" i="16" s="1"/>
  <c r="P41" i="16"/>
  <c r="AA41" i="16" s="1"/>
  <c r="Q41" i="16"/>
  <c r="R41" i="16"/>
  <c r="S41" i="16"/>
  <c r="T41" i="16"/>
  <c r="U41" i="16"/>
  <c r="V41" i="16"/>
  <c r="W41" i="16"/>
  <c r="X41" i="16"/>
  <c r="Y41" i="16"/>
  <c r="N42" i="16"/>
  <c r="O42" i="16"/>
  <c r="P42" i="16"/>
  <c r="Q42" i="16"/>
  <c r="R42" i="16"/>
  <c r="S42" i="16"/>
  <c r="T42" i="16"/>
  <c r="U42" i="16"/>
  <c r="V42" i="16"/>
  <c r="W42" i="16"/>
  <c r="X42" i="16"/>
  <c r="Y42" i="16"/>
  <c r="Z42" i="16"/>
  <c r="N43" i="16"/>
  <c r="O43" i="16"/>
  <c r="P43" i="16"/>
  <c r="Q43" i="16"/>
  <c r="R43" i="16"/>
  <c r="S43" i="16"/>
  <c r="T43" i="16"/>
  <c r="U43" i="16"/>
  <c r="V43" i="16"/>
  <c r="W43" i="16"/>
  <c r="X43" i="16"/>
  <c r="Y43" i="16"/>
  <c r="N44" i="16"/>
  <c r="O44" i="16"/>
  <c r="P44" i="16"/>
  <c r="Q44" i="16"/>
  <c r="R44" i="16"/>
  <c r="S44" i="16"/>
  <c r="T44" i="16"/>
  <c r="U44" i="16"/>
  <c r="V44" i="16"/>
  <c r="W44" i="16"/>
  <c r="X44" i="16"/>
  <c r="Y44" i="16"/>
  <c r="Z44" i="16"/>
  <c r="N45" i="16"/>
  <c r="O45" i="16"/>
  <c r="P45" i="16"/>
  <c r="Q45" i="16"/>
  <c r="R45" i="16"/>
  <c r="S45" i="16"/>
  <c r="T45" i="16"/>
  <c r="U45" i="16"/>
  <c r="V45" i="16"/>
  <c r="W45" i="16"/>
  <c r="X45" i="16"/>
  <c r="Y45" i="16"/>
  <c r="N46" i="16"/>
  <c r="O46" i="16"/>
  <c r="P46" i="16"/>
  <c r="Q46" i="16"/>
  <c r="R46" i="16"/>
  <c r="S46" i="16"/>
  <c r="T46" i="16"/>
  <c r="U46" i="16"/>
  <c r="V46" i="16"/>
  <c r="W46" i="16"/>
  <c r="X46" i="16"/>
  <c r="Y46" i="16"/>
  <c r="Z46" i="16"/>
  <c r="N47" i="16"/>
  <c r="O47" i="16"/>
  <c r="P47" i="16"/>
  <c r="Q47" i="16"/>
  <c r="R47" i="16"/>
  <c r="S47" i="16"/>
  <c r="T47" i="16"/>
  <c r="U47" i="16"/>
  <c r="V47" i="16"/>
  <c r="W47" i="16"/>
  <c r="X47" i="16"/>
  <c r="Y47" i="16"/>
  <c r="N48" i="16"/>
  <c r="O48" i="16"/>
  <c r="P48" i="16"/>
  <c r="Q48" i="16"/>
  <c r="R48" i="16"/>
  <c r="S48" i="16"/>
  <c r="T48" i="16"/>
  <c r="U48" i="16"/>
  <c r="V48" i="16"/>
  <c r="W48" i="16"/>
  <c r="X48" i="16"/>
  <c r="Y48" i="16"/>
  <c r="Z48" i="16"/>
  <c r="N49" i="16"/>
  <c r="O49" i="16"/>
  <c r="P49" i="16"/>
  <c r="Q49" i="16"/>
  <c r="R49" i="16"/>
  <c r="S49" i="16"/>
  <c r="T49" i="16"/>
  <c r="U49" i="16"/>
  <c r="V49" i="16"/>
  <c r="W49" i="16"/>
  <c r="X49" i="16"/>
  <c r="Y49" i="16"/>
  <c r="Z49" i="16"/>
  <c r="N50" i="16"/>
  <c r="O50" i="16"/>
  <c r="P50" i="16"/>
  <c r="Q50" i="16"/>
  <c r="R50" i="16"/>
  <c r="S50" i="16"/>
  <c r="T50" i="16"/>
  <c r="U50" i="16"/>
  <c r="V50" i="16"/>
  <c r="W50" i="16"/>
  <c r="X50" i="16"/>
  <c r="Y50" i="16"/>
  <c r="Z50" i="16"/>
  <c r="N51" i="16"/>
  <c r="O51" i="16"/>
  <c r="Z51" i="16" s="1"/>
  <c r="P51" i="16"/>
  <c r="AA51" i="16" s="1"/>
  <c r="Q51" i="16"/>
  <c r="R51" i="16"/>
  <c r="S51" i="16"/>
  <c r="T51" i="16"/>
  <c r="U51" i="16"/>
  <c r="V51" i="16"/>
  <c r="W51" i="16"/>
  <c r="X51" i="16"/>
  <c r="Y51" i="16"/>
  <c r="N52" i="16"/>
  <c r="O52" i="16"/>
  <c r="P52" i="16"/>
  <c r="Q52" i="16"/>
  <c r="R52" i="16"/>
  <c r="S52" i="16"/>
  <c r="T52" i="16"/>
  <c r="U52" i="16"/>
  <c r="V52" i="16"/>
  <c r="W52" i="16"/>
  <c r="X52" i="16"/>
  <c r="Y52" i="16"/>
  <c r="Z52" i="16"/>
  <c r="N53" i="16"/>
  <c r="AA53" i="16" s="1"/>
  <c r="O53" i="16"/>
  <c r="P53" i="16"/>
  <c r="Q53" i="16"/>
  <c r="R53" i="16"/>
  <c r="S53" i="16"/>
  <c r="T53" i="16"/>
  <c r="U53" i="16"/>
  <c r="Z53" i="16" s="1"/>
  <c r="V53" i="16"/>
  <c r="W53" i="16"/>
  <c r="X53" i="16"/>
  <c r="Y53" i="16"/>
  <c r="N54" i="16"/>
  <c r="O54" i="16"/>
  <c r="Z54" i="16" s="1"/>
  <c r="P54" i="16"/>
  <c r="Q54" i="16"/>
  <c r="R54" i="16"/>
  <c r="S54" i="16"/>
  <c r="T54" i="16"/>
  <c r="U54" i="16"/>
  <c r="V54" i="16"/>
  <c r="W54" i="16"/>
  <c r="X54" i="16"/>
  <c r="Y54" i="16"/>
  <c r="AA54" i="16"/>
  <c r="N55" i="16"/>
  <c r="AA55" i="16" s="1"/>
  <c r="O55" i="16"/>
  <c r="P55" i="16"/>
  <c r="Q55" i="16"/>
  <c r="Z55" i="16" s="1"/>
  <c r="R55" i="16"/>
  <c r="S55" i="16"/>
  <c r="T55" i="16"/>
  <c r="U55" i="16"/>
  <c r="V55" i="16"/>
  <c r="W55" i="16"/>
  <c r="X55" i="16"/>
  <c r="Y55" i="16"/>
  <c r="N56" i="16"/>
  <c r="O56" i="16"/>
  <c r="Z56" i="16" s="1"/>
  <c r="P56" i="16"/>
  <c r="Q56" i="16"/>
  <c r="R56" i="16"/>
  <c r="S56" i="16"/>
  <c r="T56" i="16"/>
  <c r="U56" i="16"/>
  <c r="V56" i="16"/>
  <c r="W56" i="16"/>
  <c r="X56" i="16"/>
  <c r="Y56" i="16"/>
  <c r="AA56" i="16"/>
  <c r="N57" i="16"/>
  <c r="AA57" i="16" s="1"/>
  <c r="O57" i="16"/>
  <c r="P57" i="16"/>
  <c r="Q57" i="16"/>
  <c r="Z57" i="16" s="1"/>
  <c r="R57" i="16"/>
  <c r="S57" i="16"/>
  <c r="T57" i="16"/>
  <c r="U57" i="16"/>
  <c r="V57" i="16"/>
  <c r="W57" i="16"/>
  <c r="X57" i="16"/>
  <c r="Y57" i="16"/>
  <c r="N58" i="16"/>
  <c r="O58" i="16"/>
  <c r="Z58" i="16" s="1"/>
  <c r="P58" i="16"/>
  <c r="Q58" i="16"/>
  <c r="R58" i="16"/>
  <c r="S58" i="16"/>
  <c r="T58" i="16"/>
  <c r="U58" i="16"/>
  <c r="V58" i="16"/>
  <c r="W58" i="16"/>
  <c r="X58" i="16"/>
  <c r="Y58" i="16"/>
  <c r="AA58" i="16"/>
  <c r="N59" i="16"/>
  <c r="AA59" i="16" s="1"/>
  <c r="O59" i="16"/>
  <c r="P59" i="16"/>
  <c r="Q59" i="16"/>
  <c r="Z59" i="16" s="1"/>
  <c r="R59" i="16"/>
  <c r="S59" i="16"/>
  <c r="T59" i="16"/>
  <c r="U59" i="16"/>
  <c r="V59" i="16"/>
  <c r="W59" i="16"/>
  <c r="X59" i="16"/>
  <c r="Y59" i="16"/>
  <c r="N60" i="16"/>
  <c r="O60" i="16"/>
  <c r="Z60" i="16" s="1"/>
  <c r="P60" i="16"/>
  <c r="Q60" i="16"/>
  <c r="R60" i="16"/>
  <c r="S60" i="16"/>
  <c r="T60" i="16"/>
  <c r="U60" i="16"/>
  <c r="V60" i="16"/>
  <c r="W60" i="16"/>
  <c r="X60" i="16"/>
  <c r="Y60" i="16"/>
  <c r="AA60" i="16"/>
  <c r="N61" i="16"/>
  <c r="AA61" i="16" s="1"/>
  <c r="O61" i="16"/>
  <c r="P61" i="16"/>
  <c r="Q61" i="16"/>
  <c r="Z61" i="16" s="1"/>
  <c r="R61" i="16"/>
  <c r="S61" i="16"/>
  <c r="T61" i="16"/>
  <c r="U61" i="16"/>
  <c r="V61" i="16"/>
  <c r="W61" i="16"/>
  <c r="X61" i="16"/>
  <c r="Y61" i="16"/>
  <c r="N62" i="16"/>
  <c r="O62" i="16"/>
  <c r="Z62" i="16" s="1"/>
  <c r="P62" i="16"/>
  <c r="Q62" i="16"/>
  <c r="R62" i="16"/>
  <c r="S62" i="16"/>
  <c r="T62" i="16"/>
  <c r="U62" i="16"/>
  <c r="V62" i="16"/>
  <c r="W62" i="16"/>
  <c r="X62" i="16"/>
  <c r="Y62" i="16"/>
  <c r="AA62" i="16"/>
  <c r="N63" i="16"/>
  <c r="AA63" i="16" s="1"/>
  <c r="O63" i="16"/>
  <c r="P63" i="16"/>
  <c r="Q63" i="16"/>
  <c r="Z63" i="16" s="1"/>
  <c r="R63" i="16"/>
  <c r="S63" i="16"/>
  <c r="T63" i="16"/>
  <c r="U63" i="16"/>
  <c r="V63" i="16"/>
  <c r="W63" i="16"/>
  <c r="X63" i="16"/>
  <c r="Y63" i="16"/>
  <c r="N64" i="16"/>
  <c r="O64" i="16"/>
  <c r="Z64" i="16" s="1"/>
  <c r="P64" i="16"/>
  <c r="Q64" i="16"/>
  <c r="R64" i="16"/>
  <c r="S64" i="16"/>
  <c r="T64" i="16"/>
  <c r="U64" i="16"/>
  <c r="V64" i="16"/>
  <c r="W64" i="16"/>
  <c r="X64" i="16"/>
  <c r="Y64" i="16"/>
  <c r="AA64" i="16"/>
  <c r="N65" i="16"/>
  <c r="AA65" i="16" s="1"/>
  <c r="O65" i="16"/>
  <c r="P65" i="16"/>
  <c r="Q65" i="16"/>
  <c r="R65" i="16"/>
  <c r="S65" i="16"/>
  <c r="T65" i="16"/>
  <c r="U65" i="16"/>
  <c r="V65" i="16"/>
  <c r="W65" i="16"/>
  <c r="X65" i="16"/>
  <c r="Y65" i="16"/>
  <c r="Z65" i="16" s="1"/>
  <c r="N66" i="16"/>
  <c r="O66" i="16"/>
  <c r="Z66" i="16" s="1"/>
  <c r="P66" i="16"/>
  <c r="Q66" i="16"/>
  <c r="R66" i="16"/>
  <c r="S66" i="16"/>
  <c r="T66" i="16"/>
  <c r="U66" i="16"/>
  <c r="V66" i="16"/>
  <c r="W66" i="16"/>
  <c r="X66" i="16"/>
  <c r="AA66" i="16" s="1"/>
  <c r="Y66" i="16"/>
  <c r="N67" i="16"/>
  <c r="AA67" i="16" s="1"/>
  <c r="O67" i="16"/>
  <c r="P67" i="16"/>
  <c r="Q67" i="16"/>
  <c r="R67" i="16"/>
  <c r="S67" i="16"/>
  <c r="T67" i="16"/>
  <c r="U67" i="16"/>
  <c r="V67" i="16"/>
  <c r="W67" i="16"/>
  <c r="X67" i="16"/>
  <c r="Y67" i="16"/>
  <c r="Z67" i="16"/>
  <c r="N68" i="16"/>
  <c r="O68" i="16"/>
  <c r="Z68" i="16" s="1"/>
  <c r="P68" i="16"/>
  <c r="AA68" i="16" s="1"/>
  <c r="Q68" i="16"/>
  <c r="R68" i="16"/>
  <c r="S68" i="16"/>
  <c r="T68" i="16"/>
  <c r="U68" i="16"/>
  <c r="V68" i="16"/>
  <c r="W68" i="16"/>
  <c r="X68" i="16"/>
  <c r="Y68" i="16"/>
  <c r="N69" i="16"/>
  <c r="AA69" i="16" s="1"/>
  <c r="O69" i="16"/>
  <c r="P69" i="16"/>
  <c r="Q69" i="16"/>
  <c r="R69" i="16"/>
  <c r="S69" i="16"/>
  <c r="T69" i="16"/>
  <c r="U69" i="16"/>
  <c r="V69" i="16"/>
  <c r="W69" i="16"/>
  <c r="X69" i="16"/>
  <c r="Y69" i="16"/>
  <c r="Z69" i="16"/>
  <c r="N70" i="16"/>
  <c r="O70" i="16"/>
  <c r="Z70" i="16" s="1"/>
  <c r="P70" i="16"/>
  <c r="AA70" i="16" s="1"/>
  <c r="Q70" i="16"/>
  <c r="R70" i="16"/>
  <c r="S70" i="16"/>
  <c r="T70" i="16"/>
  <c r="U70" i="16"/>
  <c r="V70" i="16"/>
  <c r="W70" i="16"/>
  <c r="X70" i="16"/>
  <c r="Y70" i="16"/>
  <c r="P71" i="16"/>
  <c r="Q71" i="16"/>
  <c r="R71" i="16"/>
  <c r="S71" i="16"/>
  <c r="T71" i="16"/>
  <c r="U71" i="16"/>
  <c r="V71" i="16"/>
  <c r="W71" i="16"/>
  <c r="X71" i="16"/>
  <c r="Y71" i="16"/>
  <c r="R72" i="16"/>
  <c r="S72" i="16"/>
  <c r="V72" i="16"/>
  <c r="W72" i="16"/>
  <c r="X72" i="16"/>
  <c r="Y72" i="16"/>
  <c r="S73" i="16"/>
  <c r="X73" i="16"/>
  <c r="Y73" i="16"/>
  <c r="S74" i="16"/>
  <c r="H63" i="2"/>
  <c r="G63" i="2"/>
  <c r="H62" i="2"/>
  <c r="G62" i="2"/>
  <c r="H61" i="2"/>
  <c r="G61" i="2"/>
  <c r="H60" i="2"/>
  <c r="G60" i="2"/>
  <c r="H59" i="2"/>
  <c r="G59" i="2"/>
  <c r="H58" i="2"/>
  <c r="G58" i="2"/>
  <c r="H57" i="2"/>
  <c r="G57" i="2"/>
  <c r="H56" i="2"/>
  <c r="G56" i="2"/>
  <c r="H55" i="2"/>
  <c r="G55" i="2"/>
  <c r="H54" i="2"/>
  <c r="G54" i="2"/>
  <c r="H53" i="2"/>
  <c r="G53" i="2"/>
  <c r="H52" i="2"/>
  <c r="G52" i="2"/>
  <c r="H51" i="2"/>
  <c r="G51" i="2"/>
  <c r="H50" i="2"/>
  <c r="G50" i="2"/>
  <c r="H49" i="2"/>
  <c r="G49" i="2"/>
  <c r="H48" i="2"/>
  <c r="G48" i="2"/>
  <c r="H47" i="2"/>
  <c r="G47" i="2"/>
  <c r="H46" i="2"/>
  <c r="G46" i="2"/>
  <c r="H45" i="2"/>
  <c r="G45" i="2"/>
  <c r="H44" i="2"/>
  <c r="G44" i="2"/>
  <c r="H43" i="2"/>
  <c r="G43" i="2"/>
  <c r="H42" i="2"/>
  <c r="G42" i="2"/>
  <c r="H41" i="2"/>
  <c r="G41" i="2"/>
  <c r="H40" i="2"/>
  <c r="G40" i="2"/>
  <c r="H39" i="2"/>
  <c r="G39" i="2"/>
  <c r="H38" i="2"/>
  <c r="G38" i="2"/>
  <c r="H37" i="2"/>
  <c r="G37" i="2"/>
  <c r="H36" i="2"/>
  <c r="G36" i="2"/>
  <c r="H35" i="2"/>
  <c r="G35" i="2"/>
  <c r="H34" i="2"/>
  <c r="G34" i="2"/>
  <c r="H33" i="2"/>
  <c r="G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G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AA52" i="16" l="1"/>
  <c r="AA49" i="16"/>
  <c r="AA45" i="16"/>
  <c r="AA42" i="16"/>
  <c r="AA48" i="16"/>
  <c r="AA47" i="16"/>
  <c r="Z45" i="16"/>
  <c r="AA43" i="16"/>
  <c r="AA46" i="16"/>
  <c r="Z43" i="16"/>
  <c r="AA50" i="16"/>
  <c r="Z47" i="16"/>
  <c r="AA44" i="16"/>
  <c r="W54" i="18"/>
  <c r="W50" i="18"/>
  <c r="W46" i="18"/>
  <c r="W45" i="18"/>
  <c r="W3" i="17"/>
  <c r="W51" i="18"/>
  <c r="W47" i="18"/>
  <c r="W52" i="18"/>
  <c r="W48" i="18"/>
  <c r="W43" i="18"/>
  <c r="W53" i="18"/>
  <c r="W49" i="18"/>
  <c r="W44" i="18"/>
  <c r="V26" i="19"/>
  <c r="W26" i="19"/>
  <c r="V24" i="19"/>
  <c r="W24" i="19"/>
  <c r="V22" i="19"/>
  <c r="W22" i="19"/>
  <c r="V20" i="19"/>
  <c r="W20" i="19"/>
  <c r="V18" i="19"/>
  <c r="W18" i="19"/>
  <c r="V16" i="19"/>
  <c r="W16" i="19"/>
  <c r="V14" i="19"/>
  <c r="W14" i="19"/>
  <c r="V12" i="19"/>
  <c r="W12" i="19"/>
  <c r="V25" i="19"/>
  <c r="W25" i="19"/>
  <c r="V23" i="19"/>
  <c r="W23" i="19"/>
  <c r="V21" i="19"/>
  <c r="W21" i="19"/>
  <c r="V19" i="19"/>
  <c r="W19" i="19"/>
  <c r="V17" i="19"/>
  <c r="W17" i="19"/>
  <c r="V15" i="19"/>
  <c r="W15" i="19"/>
  <c r="V13" i="19"/>
  <c r="W13" i="19"/>
  <c r="V11" i="19"/>
  <c r="W11" i="19"/>
  <c r="W10" i="19"/>
  <c r="W9" i="19"/>
  <c r="W8" i="19"/>
  <c r="W7" i="19"/>
  <c r="W6" i="19"/>
  <c r="W5" i="19"/>
  <c r="Q63" i="2" l="1"/>
  <c r="P61" i="2"/>
  <c r="Q59" i="2"/>
  <c r="Q55" i="2"/>
  <c r="P53" i="2"/>
  <c r="Q51" i="2"/>
  <c r="Q47" i="2"/>
  <c r="P45" i="2"/>
  <c r="Q43" i="2"/>
  <c r="Q39" i="2"/>
  <c r="P37" i="2"/>
  <c r="P35" i="2"/>
  <c r="P33" i="2"/>
  <c r="P31" i="2"/>
  <c r="P29" i="2"/>
  <c r="P27" i="2"/>
  <c r="P25" i="2"/>
  <c r="Q23" i="2"/>
  <c r="P21" i="2"/>
  <c r="P19" i="2"/>
  <c r="P17" i="2"/>
  <c r="Q15" i="2"/>
  <c r="P13" i="2"/>
  <c r="P11" i="2"/>
  <c r="P9" i="2"/>
  <c r="P57" i="2"/>
  <c r="P49" i="2"/>
  <c r="P41" i="2"/>
  <c r="Q35" i="2"/>
  <c r="Q27" i="2"/>
  <c r="Q19" i="2"/>
  <c r="Q11" i="2"/>
  <c r="P10" i="2"/>
  <c r="Q10" i="2"/>
  <c r="P12" i="2"/>
  <c r="Q12" i="2"/>
  <c r="P14" i="2"/>
  <c r="Q14" i="2"/>
  <c r="P16" i="2"/>
  <c r="Q16" i="2"/>
  <c r="P18" i="2"/>
  <c r="Q18" i="2"/>
  <c r="P20" i="2"/>
  <c r="Q20" i="2"/>
  <c r="P22" i="2"/>
  <c r="Q22" i="2"/>
  <c r="P23" i="2"/>
  <c r="P24" i="2"/>
  <c r="Q24" i="2"/>
  <c r="P26" i="2"/>
  <c r="Q26" i="2"/>
  <c r="P28" i="2"/>
  <c r="Q28" i="2"/>
  <c r="P30" i="2"/>
  <c r="Q30" i="2"/>
  <c r="P32" i="2"/>
  <c r="Q32" i="2"/>
  <c r="P34" i="2"/>
  <c r="Q34" i="2"/>
  <c r="P36" i="2"/>
  <c r="Q36" i="2"/>
  <c r="P38" i="2"/>
  <c r="Q38" i="2"/>
  <c r="P39" i="2"/>
  <c r="P40" i="2"/>
  <c r="Q40" i="2"/>
  <c r="P42" i="2"/>
  <c r="Q42" i="2"/>
  <c r="P44" i="2"/>
  <c r="Q44" i="2"/>
  <c r="P46" i="2"/>
  <c r="Q46" i="2"/>
  <c r="P47" i="2"/>
  <c r="P48" i="2"/>
  <c r="Q48" i="2"/>
  <c r="P50" i="2"/>
  <c r="Q50" i="2"/>
  <c r="P52" i="2"/>
  <c r="Q52" i="2"/>
  <c r="P54" i="2"/>
  <c r="Q54" i="2"/>
  <c r="P55" i="2"/>
  <c r="P56" i="2"/>
  <c r="Q56" i="2"/>
  <c r="P58" i="2"/>
  <c r="Q58" i="2"/>
  <c r="P60" i="2"/>
  <c r="Q60" i="2"/>
  <c r="P62" i="2"/>
  <c r="Q62" i="2"/>
  <c r="P63" i="2"/>
  <c r="Q9" i="2"/>
  <c r="O42" i="11"/>
  <c r="R42" i="11"/>
  <c r="L7" i="11"/>
  <c r="M10" i="11"/>
  <c r="N8" i="11"/>
  <c r="O6" i="11"/>
  <c r="P3" i="11"/>
  <c r="Q3" i="11"/>
  <c r="R4" i="11"/>
  <c r="S5" i="11"/>
  <c r="T3" i="11"/>
  <c r="U5" i="11"/>
  <c r="L8" i="11"/>
  <c r="M11" i="11"/>
  <c r="N9" i="11"/>
  <c r="O7" i="11"/>
  <c r="P4" i="11"/>
  <c r="Q4" i="11"/>
  <c r="R5" i="11"/>
  <c r="S6" i="11"/>
  <c r="T4" i="11"/>
  <c r="U6" i="11"/>
  <c r="L9" i="11"/>
  <c r="M12" i="11"/>
  <c r="N10" i="11"/>
  <c r="O8" i="11"/>
  <c r="P5" i="11"/>
  <c r="Q5" i="11"/>
  <c r="R6" i="11"/>
  <c r="S7" i="11"/>
  <c r="T5" i="11"/>
  <c r="U7" i="11"/>
  <c r="L10" i="11"/>
  <c r="M13" i="11"/>
  <c r="N11" i="11"/>
  <c r="O9" i="11"/>
  <c r="P6" i="11"/>
  <c r="Q6" i="11"/>
  <c r="R7" i="11"/>
  <c r="S8" i="11"/>
  <c r="T6" i="11"/>
  <c r="U8" i="11"/>
  <c r="L11" i="11"/>
  <c r="M14" i="11"/>
  <c r="N12" i="11"/>
  <c r="O10" i="11"/>
  <c r="P7" i="11"/>
  <c r="Q7" i="11"/>
  <c r="R8" i="11"/>
  <c r="S9" i="11"/>
  <c r="T7" i="11"/>
  <c r="U9" i="11"/>
  <c r="L12" i="11"/>
  <c r="M15" i="11"/>
  <c r="N13" i="11"/>
  <c r="O11" i="11"/>
  <c r="P8" i="11"/>
  <c r="Q8" i="11"/>
  <c r="R9" i="11"/>
  <c r="S10" i="11"/>
  <c r="T8" i="11"/>
  <c r="U10" i="11"/>
  <c r="L13" i="11"/>
  <c r="M16" i="11"/>
  <c r="N14" i="11"/>
  <c r="O12" i="11"/>
  <c r="P9" i="11"/>
  <c r="Q9" i="11"/>
  <c r="R10" i="11"/>
  <c r="S11" i="11"/>
  <c r="T9" i="11"/>
  <c r="U11" i="11"/>
  <c r="L14" i="11"/>
  <c r="M17" i="11"/>
  <c r="N15" i="11"/>
  <c r="O13" i="11"/>
  <c r="P10" i="11"/>
  <c r="Q10" i="11"/>
  <c r="R11" i="11"/>
  <c r="S12" i="11"/>
  <c r="T10" i="11"/>
  <c r="U12" i="11"/>
  <c r="L15" i="11"/>
  <c r="M18" i="11"/>
  <c r="N16" i="11"/>
  <c r="O14" i="11"/>
  <c r="P11" i="11"/>
  <c r="Q11" i="11"/>
  <c r="R12" i="11"/>
  <c r="S13" i="11"/>
  <c r="T11" i="11"/>
  <c r="U13" i="11"/>
  <c r="L16" i="11"/>
  <c r="M19" i="11"/>
  <c r="N17" i="11"/>
  <c r="O15" i="11"/>
  <c r="P12" i="11"/>
  <c r="Q12" i="11"/>
  <c r="R13" i="11"/>
  <c r="S14" i="11"/>
  <c r="T12" i="11"/>
  <c r="U14" i="11"/>
  <c r="L17" i="11"/>
  <c r="M20" i="11"/>
  <c r="N18" i="11"/>
  <c r="O16" i="11"/>
  <c r="P13" i="11"/>
  <c r="Q13" i="11"/>
  <c r="R14" i="11"/>
  <c r="S15" i="11"/>
  <c r="T13" i="11"/>
  <c r="U15" i="11"/>
  <c r="L18" i="11"/>
  <c r="M21" i="11"/>
  <c r="N19" i="11"/>
  <c r="O17" i="11"/>
  <c r="P14" i="11"/>
  <c r="Q14" i="11"/>
  <c r="R15" i="11"/>
  <c r="S16" i="11"/>
  <c r="T14" i="11"/>
  <c r="U16" i="11"/>
  <c r="L19" i="11"/>
  <c r="M22" i="11"/>
  <c r="N20" i="11"/>
  <c r="O18" i="11"/>
  <c r="P15" i="11"/>
  <c r="Q15" i="11"/>
  <c r="R16" i="11"/>
  <c r="S17" i="11"/>
  <c r="T15" i="11"/>
  <c r="U17" i="11"/>
  <c r="L20" i="11"/>
  <c r="M23" i="11"/>
  <c r="N21" i="11"/>
  <c r="O19" i="11"/>
  <c r="P16" i="11"/>
  <c r="Q16" i="11"/>
  <c r="R17" i="11"/>
  <c r="S18" i="11"/>
  <c r="T16" i="11"/>
  <c r="U18" i="11"/>
  <c r="L21" i="11"/>
  <c r="M24" i="11"/>
  <c r="N22" i="11"/>
  <c r="O20" i="11"/>
  <c r="P17" i="11"/>
  <c r="Q17" i="11"/>
  <c r="R18" i="11"/>
  <c r="S19" i="11"/>
  <c r="T17" i="11"/>
  <c r="U19" i="11"/>
  <c r="L22" i="11"/>
  <c r="M25" i="11"/>
  <c r="N23" i="11"/>
  <c r="O21" i="11"/>
  <c r="P18" i="11"/>
  <c r="Q18" i="11"/>
  <c r="R19" i="11"/>
  <c r="S20" i="11"/>
  <c r="T18" i="11"/>
  <c r="U20" i="11"/>
  <c r="L23" i="11"/>
  <c r="M26" i="11"/>
  <c r="N24" i="11"/>
  <c r="O22" i="11"/>
  <c r="P19" i="11"/>
  <c r="Q19" i="11"/>
  <c r="R20" i="11"/>
  <c r="S21" i="11"/>
  <c r="T19" i="11"/>
  <c r="U21" i="11"/>
  <c r="L24" i="11"/>
  <c r="M27" i="11"/>
  <c r="N25" i="11"/>
  <c r="O23" i="11"/>
  <c r="P20" i="11"/>
  <c r="Q20" i="11"/>
  <c r="R21" i="11"/>
  <c r="S22" i="11"/>
  <c r="T20" i="11"/>
  <c r="U22" i="11"/>
  <c r="L25" i="11"/>
  <c r="M28" i="11"/>
  <c r="N26" i="11"/>
  <c r="O24" i="11"/>
  <c r="P21" i="11"/>
  <c r="Q21" i="11"/>
  <c r="R22" i="11"/>
  <c r="S23" i="11"/>
  <c r="T21" i="11"/>
  <c r="U23" i="11"/>
  <c r="L26" i="11"/>
  <c r="M29" i="11"/>
  <c r="N27" i="11"/>
  <c r="O25" i="11"/>
  <c r="P22" i="11"/>
  <c r="Q22" i="11"/>
  <c r="R23" i="11"/>
  <c r="S24" i="11"/>
  <c r="T22" i="11"/>
  <c r="U24" i="11"/>
  <c r="L27" i="11"/>
  <c r="M30" i="11"/>
  <c r="N28" i="11"/>
  <c r="O26" i="11"/>
  <c r="P23" i="11"/>
  <c r="Q23" i="11"/>
  <c r="R24" i="11"/>
  <c r="S25" i="11"/>
  <c r="T23" i="11"/>
  <c r="U25" i="11"/>
  <c r="L28" i="11"/>
  <c r="M31" i="11"/>
  <c r="N29" i="11"/>
  <c r="O27" i="11"/>
  <c r="P24" i="11"/>
  <c r="Q24" i="11"/>
  <c r="R25" i="11"/>
  <c r="S26" i="11"/>
  <c r="T24" i="11"/>
  <c r="U26" i="11"/>
  <c r="L29" i="11"/>
  <c r="M32" i="11"/>
  <c r="N30" i="11"/>
  <c r="O28" i="11"/>
  <c r="P25" i="11"/>
  <c r="Q25" i="11"/>
  <c r="R26" i="11"/>
  <c r="S27" i="11"/>
  <c r="T25" i="11"/>
  <c r="U27" i="11"/>
  <c r="L30" i="11"/>
  <c r="M33" i="11"/>
  <c r="N31" i="11"/>
  <c r="O29" i="11"/>
  <c r="P26" i="11"/>
  <c r="Q26" i="11"/>
  <c r="R27" i="11"/>
  <c r="S28" i="11"/>
  <c r="T26" i="11"/>
  <c r="U28" i="11"/>
  <c r="L31" i="11"/>
  <c r="M34" i="11"/>
  <c r="N32" i="11"/>
  <c r="O30" i="11"/>
  <c r="P27" i="11"/>
  <c r="Q27" i="11"/>
  <c r="R28" i="11"/>
  <c r="S29" i="11"/>
  <c r="T27" i="11"/>
  <c r="U29" i="11"/>
  <c r="L32" i="11"/>
  <c r="M35" i="11"/>
  <c r="N33" i="11"/>
  <c r="O31" i="11"/>
  <c r="P28" i="11"/>
  <c r="Q28" i="11"/>
  <c r="R29" i="11"/>
  <c r="S30" i="11"/>
  <c r="T28" i="11"/>
  <c r="U30" i="11"/>
  <c r="L33" i="11"/>
  <c r="M36" i="11"/>
  <c r="N34" i="11"/>
  <c r="O32" i="11"/>
  <c r="P29" i="11"/>
  <c r="Q29" i="11"/>
  <c r="R30" i="11"/>
  <c r="S31" i="11"/>
  <c r="T29" i="11"/>
  <c r="U31" i="11"/>
  <c r="L34" i="11"/>
  <c r="M37" i="11"/>
  <c r="N35" i="11"/>
  <c r="O33" i="11"/>
  <c r="P30" i="11"/>
  <c r="Q30" i="11"/>
  <c r="R31" i="11"/>
  <c r="S32" i="11"/>
  <c r="T30" i="11"/>
  <c r="U32" i="11"/>
  <c r="L35" i="11"/>
  <c r="M38" i="11"/>
  <c r="N36" i="11"/>
  <c r="O34" i="11"/>
  <c r="P31" i="11"/>
  <c r="Q31" i="11"/>
  <c r="R32" i="11"/>
  <c r="S33" i="11"/>
  <c r="T31" i="11"/>
  <c r="U33" i="11"/>
  <c r="L36" i="11"/>
  <c r="M39" i="11"/>
  <c r="N37" i="11"/>
  <c r="O35" i="11"/>
  <c r="P32" i="11"/>
  <c r="Q32" i="11"/>
  <c r="R33" i="11"/>
  <c r="S34" i="11"/>
  <c r="T32" i="11"/>
  <c r="U34" i="11"/>
  <c r="L37" i="11"/>
  <c r="M40" i="11"/>
  <c r="N38" i="11"/>
  <c r="O36" i="11"/>
  <c r="P33" i="11"/>
  <c r="Q33" i="11"/>
  <c r="R34" i="11"/>
  <c r="S35" i="11"/>
  <c r="T33" i="11"/>
  <c r="U35" i="11"/>
  <c r="L38" i="11"/>
  <c r="M41" i="11"/>
  <c r="N39" i="11"/>
  <c r="O37" i="11"/>
  <c r="P34" i="11"/>
  <c r="Q34" i="11"/>
  <c r="R35" i="11"/>
  <c r="S36" i="11"/>
  <c r="T34" i="11"/>
  <c r="U36" i="11"/>
  <c r="L39" i="11"/>
  <c r="M42" i="11"/>
  <c r="N40" i="11"/>
  <c r="O38" i="11"/>
  <c r="P35" i="11"/>
  <c r="Q35" i="11"/>
  <c r="R36" i="11"/>
  <c r="S37" i="11"/>
  <c r="T35" i="11"/>
  <c r="U37" i="11"/>
  <c r="L40" i="11"/>
  <c r="M43" i="11"/>
  <c r="N41" i="11"/>
  <c r="O39" i="11"/>
  <c r="P36" i="11"/>
  <c r="Q36" i="11"/>
  <c r="R37" i="11"/>
  <c r="S38" i="11"/>
  <c r="T36" i="11"/>
  <c r="U38" i="11"/>
  <c r="L41" i="11"/>
  <c r="M44" i="11"/>
  <c r="N42" i="11"/>
  <c r="O40" i="11"/>
  <c r="P37" i="11"/>
  <c r="Q37" i="11"/>
  <c r="R38" i="11"/>
  <c r="S39" i="11"/>
  <c r="T37" i="11"/>
  <c r="U39" i="11"/>
  <c r="L42" i="11"/>
  <c r="M45" i="11"/>
  <c r="N43" i="11"/>
  <c r="O41" i="11"/>
  <c r="P38" i="11"/>
  <c r="Q38" i="11"/>
  <c r="R39" i="11"/>
  <c r="S40" i="11"/>
  <c r="T38" i="11"/>
  <c r="U40" i="11"/>
  <c r="L43" i="11"/>
  <c r="M46" i="11"/>
  <c r="N44" i="11"/>
  <c r="P39" i="11"/>
  <c r="Q39" i="11"/>
  <c r="R40" i="11"/>
  <c r="S41" i="11"/>
  <c r="T39" i="11"/>
  <c r="U41" i="11"/>
  <c r="L44" i="11"/>
  <c r="M47" i="11"/>
  <c r="N45" i="11"/>
  <c r="O43" i="11"/>
  <c r="P40" i="11"/>
  <c r="Q40" i="11"/>
  <c r="R41" i="11"/>
  <c r="S42" i="11"/>
  <c r="T40" i="11"/>
  <c r="U42" i="11"/>
  <c r="V42" i="11" s="1"/>
  <c r="L45" i="11"/>
  <c r="M48" i="11"/>
  <c r="N46" i="11"/>
  <c r="O44" i="11"/>
  <c r="P41" i="11"/>
  <c r="Q41" i="11"/>
  <c r="S43" i="11"/>
  <c r="T41" i="11"/>
  <c r="U43" i="11"/>
  <c r="L46" i="11"/>
  <c r="M49" i="11"/>
  <c r="N47" i="11"/>
  <c r="O45" i="11"/>
  <c r="P42" i="11"/>
  <c r="Q42" i="11"/>
  <c r="R43" i="11"/>
  <c r="S44" i="11"/>
  <c r="T42" i="11"/>
  <c r="U44" i="11"/>
  <c r="L47" i="11"/>
  <c r="M50" i="11"/>
  <c r="N48" i="11"/>
  <c r="O46" i="11"/>
  <c r="P43" i="11"/>
  <c r="Q43" i="11"/>
  <c r="R44" i="11"/>
  <c r="S45" i="11"/>
  <c r="T43" i="11"/>
  <c r="U45" i="11"/>
  <c r="L48" i="11"/>
  <c r="M51" i="11"/>
  <c r="N49" i="11"/>
  <c r="O47" i="11"/>
  <c r="P44" i="11"/>
  <c r="Q44" i="11"/>
  <c r="R45" i="11"/>
  <c r="S46" i="11"/>
  <c r="T44" i="11"/>
  <c r="U46" i="11"/>
  <c r="L49" i="11"/>
  <c r="M52" i="11"/>
  <c r="N50" i="11"/>
  <c r="O48" i="11"/>
  <c r="P45" i="11"/>
  <c r="Q45" i="11"/>
  <c r="R46" i="11"/>
  <c r="S47" i="11"/>
  <c r="T45" i="11"/>
  <c r="U47" i="11"/>
  <c r="L50" i="11"/>
  <c r="M53" i="11"/>
  <c r="N51" i="11"/>
  <c r="O49" i="11"/>
  <c r="P46" i="11"/>
  <c r="Q46" i="11"/>
  <c r="R47" i="11"/>
  <c r="S48" i="11"/>
  <c r="T46" i="11"/>
  <c r="U48" i="11"/>
  <c r="L51" i="11"/>
  <c r="M54" i="11"/>
  <c r="N52" i="11"/>
  <c r="O50" i="11"/>
  <c r="P47" i="11"/>
  <c r="Q47" i="11"/>
  <c r="R48" i="11"/>
  <c r="S49" i="11"/>
  <c r="T47" i="11"/>
  <c r="U49" i="11"/>
  <c r="L52" i="11"/>
  <c r="M55" i="11"/>
  <c r="N53" i="11"/>
  <c r="O51" i="11"/>
  <c r="P48" i="11"/>
  <c r="Q48" i="11"/>
  <c r="R49" i="11"/>
  <c r="S50" i="11"/>
  <c r="T48" i="11"/>
  <c r="U50" i="11"/>
  <c r="L53" i="11"/>
  <c r="M56" i="11"/>
  <c r="N54" i="11"/>
  <c r="O52" i="11"/>
  <c r="P49" i="11"/>
  <c r="Q49" i="11"/>
  <c r="R50" i="11"/>
  <c r="S51" i="11"/>
  <c r="T49" i="11"/>
  <c r="U51" i="11"/>
  <c r="L54" i="11"/>
  <c r="M57" i="11"/>
  <c r="N55" i="11"/>
  <c r="O53" i="11"/>
  <c r="P50" i="11"/>
  <c r="Q50" i="11"/>
  <c r="R51" i="11"/>
  <c r="S52" i="11"/>
  <c r="T50" i="11"/>
  <c r="U52" i="11"/>
  <c r="L55" i="11"/>
  <c r="M58" i="11"/>
  <c r="N56" i="11"/>
  <c r="O54" i="11"/>
  <c r="P51" i="11"/>
  <c r="Q51" i="11"/>
  <c r="R52" i="11"/>
  <c r="S53" i="11"/>
  <c r="T51" i="11"/>
  <c r="U53" i="11"/>
  <c r="L56" i="11"/>
  <c r="M59" i="11"/>
  <c r="N57" i="11"/>
  <c r="O55" i="11"/>
  <c r="P52" i="11"/>
  <c r="Q52" i="11"/>
  <c r="R53" i="11"/>
  <c r="S54" i="11"/>
  <c r="T52" i="11"/>
  <c r="U54" i="11"/>
  <c r="L57" i="11"/>
  <c r="M60" i="11"/>
  <c r="N58" i="11"/>
  <c r="O56" i="11"/>
  <c r="P53" i="11"/>
  <c r="Q53" i="11"/>
  <c r="R54" i="11"/>
  <c r="S55" i="11"/>
  <c r="T53" i="11"/>
  <c r="U55" i="11"/>
  <c r="L58" i="11"/>
  <c r="M61" i="11"/>
  <c r="N59" i="11"/>
  <c r="O57" i="11"/>
  <c r="P54" i="11"/>
  <c r="Q54" i="11"/>
  <c r="R55" i="11"/>
  <c r="S56" i="11"/>
  <c r="T54" i="11"/>
  <c r="U56" i="11"/>
  <c r="L59" i="11"/>
  <c r="M62" i="11"/>
  <c r="N60" i="11"/>
  <c r="O58" i="11"/>
  <c r="P55" i="11"/>
  <c r="Q55" i="11"/>
  <c r="R56" i="11"/>
  <c r="S57" i="11"/>
  <c r="T55" i="11"/>
  <c r="U57" i="11"/>
  <c r="L60" i="11"/>
  <c r="M63" i="11"/>
  <c r="N61" i="11"/>
  <c r="O59" i="11"/>
  <c r="P56" i="11"/>
  <c r="Q56" i="11"/>
  <c r="R57" i="11"/>
  <c r="S58" i="11"/>
  <c r="T56" i="11"/>
  <c r="U58" i="11"/>
  <c r="L61" i="11"/>
  <c r="M64" i="11"/>
  <c r="N62" i="11"/>
  <c r="O60" i="11"/>
  <c r="P57" i="11"/>
  <c r="Q57" i="11"/>
  <c r="R58" i="11"/>
  <c r="S59" i="11"/>
  <c r="T57" i="11"/>
  <c r="U59" i="11"/>
  <c r="L62" i="11"/>
  <c r="M65" i="11"/>
  <c r="N63" i="11"/>
  <c r="O61" i="11"/>
  <c r="P58" i="11"/>
  <c r="Q58" i="11"/>
  <c r="R59" i="11"/>
  <c r="S60" i="11"/>
  <c r="T58" i="11"/>
  <c r="U60" i="11"/>
  <c r="L63" i="11"/>
  <c r="M66" i="11"/>
  <c r="N64" i="11"/>
  <c r="O62" i="11"/>
  <c r="P59" i="11"/>
  <c r="Q59" i="11"/>
  <c r="R60" i="11"/>
  <c r="S61" i="11"/>
  <c r="T59" i="11"/>
  <c r="U61" i="11"/>
  <c r="L64" i="11"/>
  <c r="M67" i="11"/>
  <c r="N65" i="11"/>
  <c r="O63" i="11"/>
  <c r="P60" i="11"/>
  <c r="Q60" i="11"/>
  <c r="R61" i="11"/>
  <c r="S62" i="11"/>
  <c r="T60" i="11"/>
  <c r="U62" i="11"/>
  <c r="L65" i="11"/>
  <c r="M68" i="11"/>
  <c r="N66" i="11"/>
  <c r="O64" i="11"/>
  <c r="P61" i="11"/>
  <c r="Q61" i="11"/>
  <c r="R62" i="11"/>
  <c r="S63" i="11"/>
  <c r="T61" i="11"/>
  <c r="U63" i="11"/>
  <c r="L66" i="11"/>
  <c r="M69" i="11"/>
  <c r="N67" i="11"/>
  <c r="O65" i="11"/>
  <c r="P62" i="11"/>
  <c r="Q62" i="11"/>
  <c r="R63" i="11"/>
  <c r="S64" i="11"/>
  <c r="T62" i="11"/>
  <c r="U64" i="11"/>
  <c r="L67" i="11"/>
  <c r="M70" i="11"/>
  <c r="N68" i="11"/>
  <c r="O66" i="11"/>
  <c r="P63" i="11"/>
  <c r="Q63" i="11"/>
  <c r="R64" i="11"/>
  <c r="S65" i="11"/>
  <c r="T63" i="11"/>
  <c r="U65" i="11"/>
  <c r="L68" i="11"/>
  <c r="M71" i="11"/>
  <c r="N69" i="11"/>
  <c r="O67" i="11"/>
  <c r="P64" i="11"/>
  <c r="Q64" i="11"/>
  <c r="R65" i="11"/>
  <c r="S66" i="11"/>
  <c r="T64" i="11"/>
  <c r="U66" i="11"/>
  <c r="L69" i="11"/>
  <c r="M72" i="11"/>
  <c r="N70" i="11"/>
  <c r="O68" i="11"/>
  <c r="P65" i="11"/>
  <c r="Q65" i="11"/>
  <c r="R66" i="11"/>
  <c r="S67" i="11"/>
  <c r="T65" i="11"/>
  <c r="U67" i="11"/>
  <c r="L70" i="11"/>
  <c r="M73" i="11"/>
  <c r="N71" i="11"/>
  <c r="O69" i="11"/>
  <c r="P66" i="11"/>
  <c r="Q66" i="11"/>
  <c r="R67" i="11"/>
  <c r="S68" i="11"/>
  <c r="T66" i="11"/>
  <c r="U68" i="11"/>
  <c r="L71" i="11"/>
  <c r="M74" i="11"/>
  <c r="N72" i="11"/>
  <c r="O70" i="11"/>
  <c r="P67" i="11"/>
  <c r="Q67" i="11"/>
  <c r="R68" i="11"/>
  <c r="S69" i="11"/>
  <c r="T67" i="11"/>
  <c r="U69" i="11"/>
  <c r="L72" i="11"/>
  <c r="M75" i="11"/>
  <c r="N73" i="11"/>
  <c r="O71" i="11"/>
  <c r="P68" i="11"/>
  <c r="Q68" i="11"/>
  <c r="R69" i="11"/>
  <c r="S70" i="11"/>
  <c r="T68" i="11"/>
  <c r="U70" i="11"/>
  <c r="L73" i="11"/>
  <c r="M76" i="11"/>
  <c r="N74" i="11"/>
  <c r="O72" i="11"/>
  <c r="P69" i="11"/>
  <c r="Q69" i="11"/>
  <c r="R70" i="11"/>
  <c r="S71" i="11"/>
  <c r="T69" i="11"/>
  <c r="U71" i="11"/>
  <c r="L74" i="11"/>
  <c r="M77" i="11"/>
  <c r="N75" i="11"/>
  <c r="O73" i="11"/>
  <c r="P70" i="11"/>
  <c r="Q70" i="11"/>
  <c r="R71" i="11"/>
  <c r="S72" i="11"/>
  <c r="T70" i="11"/>
  <c r="U72" i="11"/>
  <c r="L75" i="11"/>
  <c r="M78" i="11"/>
  <c r="N76" i="11"/>
  <c r="O74" i="11"/>
  <c r="P71" i="11"/>
  <c r="Q71" i="11"/>
  <c r="R72" i="11"/>
  <c r="S73" i="11"/>
  <c r="T71" i="11"/>
  <c r="U73" i="11"/>
  <c r="L76" i="11"/>
  <c r="M79" i="11"/>
  <c r="N77" i="11"/>
  <c r="O75" i="11"/>
  <c r="P72" i="11"/>
  <c r="Q72" i="11"/>
  <c r="R73" i="11"/>
  <c r="S74" i="11"/>
  <c r="T72" i="11"/>
  <c r="U74" i="11"/>
  <c r="L77" i="11"/>
  <c r="M80" i="11"/>
  <c r="N78" i="11"/>
  <c r="O76" i="11"/>
  <c r="P73" i="11"/>
  <c r="Q73" i="11"/>
  <c r="R74" i="11"/>
  <c r="S75" i="11"/>
  <c r="T73" i="11"/>
  <c r="U75" i="11"/>
  <c r="L78" i="11"/>
  <c r="M81" i="11"/>
  <c r="N79" i="11"/>
  <c r="O77" i="11"/>
  <c r="P74" i="11"/>
  <c r="Q74" i="11"/>
  <c r="R75" i="11"/>
  <c r="S76" i="11"/>
  <c r="T74" i="11"/>
  <c r="U76" i="11"/>
  <c r="L79" i="11"/>
  <c r="M82" i="11"/>
  <c r="R76" i="11"/>
  <c r="S77" i="11"/>
  <c r="M9" i="11"/>
  <c r="N7" i="11"/>
  <c r="O5" i="11"/>
  <c r="P2" i="11"/>
  <c r="Q2" i="11"/>
  <c r="R3" i="11"/>
  <c r="S4" i="11"/>
  <c r="T2" i="11"/>
  <c r="U4" i="11"/>
  <c r="L6" i="11"/>
  <c r="V65" i="15"/>
  <c r="W65" i="15"/>
  <c r="V66" i="15"/>
  <c r="W66" i="15"/>
  <c r="V67" i="15"/>
  <c r="W67" i="15"/>
  <c r="V68" i="15"/>
  <c r="W68" i="15"/>
  <c r="L3" i="15"/>
  <c r="M3" i="15"/>
  <c r="N3" i="15"/>
  <c r="O3" i="15"/>
  <c r="P4" i="15"/>
  <c r="Q5" i="15"/>
  <c r="R5" i="15"/>
  <c r="S3" i="15"/>
  <c r="T4" i="15"/>
  <c r="U4" i="15"/>
  <c r="L4" i="15"/>
  <c r="M4" i="15"/>
  <c r="N4" i="15"/>
  <c r="O4" i="15"/>
  <c r="P5" i="15"/>
  <c r="Q6" i="15"/>
  <c r="R6" i="15"/>
  <c r="S4" i="15"/>
  <c r="T5" i="15"/>
  <c r="U5" i="15"/>
  <c r="L5" i="15"/>
  <c r="M5" i="15"/>
  <c r="N5" i="15"/>
  <c r="O5" i="15"/>
  <c r="P6" i="15"/>
  <c r="Q7" i="15"/>
  <c r="R7" i="15"/>
  <c r="S5" i="15"/>
  <c r="T6" i="15"/>
  <c r="U6" i="15"/>
  <c r="L6" i="15"/>
  <c r="M6" i="15"/>
  <c r="N6" i="15"/>
  <c r="O6" i="15"/>
  <c r="P7" i="15"/>
  <c r="Q8" i="15"/>
  <c r="R8" i="15"/>
  <c r="S6" i="15"/>
  <c r="T7" i="15"/>
  <c r="U7" i="15"/>
  <c r="L7" i="15"/>
  <c r="M7" i="15"/>
  <c r="N7" i="15"/>
  <c r="O7" i="15"/>
  <c r="P8" i="15"/>
  <c r="Q9" i="15"/>
  <c r="R9" i="15"/>
  <c r="S7" i="15"/>
  <c r="T8" i="15"/>
  <c r="U8" i="15"/>
  <c r="L8" i="15"/>
  <c r="M8" i="15"/>
  <c r="N8" i="15"/>
  <c r="O8" i="15"/>
  <c r="P9" i="15"/>
  <c r="Q10" i="15"/>
  <c r="R10" i="15"/>
  <c r="S8" i="15"/>
  <c r="T9" i="15"/>
  <c r="U9" i="15"/>
  <c r="L9" i="15"/>
  <c r="M9" i="15"/>
  <c r="N9" i="15"/>
  <c r="O9" i="15"/>
  <c r="P10" i="15"/>
  <c r="Q11" i="15"/>
  <c r="R11" i="15"/>
  <c r="S9" i="15"/>
  <c r="T10" i="15"/>
  <c r="U10" i="15"/>
  <c r="L10" i="15"/>
  <c r="M10" i="15"/>
  <c r="N10" i="15"/>
  <c r="O10" i="15"/>
  <c r="P11" i="15"/>
  <c r="Q12" i="15"/>
  <c r="R12" i="15"/>
  <c r="S10" i="15"/>
  <c r="T11" i="15"/>
  <c r="U11" i="15"/>
  <c r="L11" i="15"/>
  <c r="M11" i="15"/>
  <c r="N11" i="15"/>
  <c r="O11" i="15"/>
  <c r="P12" i="15"/>
  <c r="Q13" i="15"/>
  <c r="R13" i="15"/>
  <c r="S11" i="15"/>
  <c r="T12" i="15"/>
  <c r="U12" i="15"/>
  <c r="L12" i="15"/>
  <c r="M12" i="15"/>
  <c r="N12" i="15"/>
  <c r="O12" i="15"/>
  <c r="P13" i="15"/>
  <c r="Q14" i="15"/>
  <c r="R14" i="15"/>
  <c r="S12" i="15"/>
  <c r="T13" i="15"/>
  <c r="U13" i="15"/>
  <c r="L13" i="15"/>
  <c r="M13" i="15"/>
  <c r="N13" i="15"/>
  <c r="O13" i="15"/>
  <c r="P14" i="15"/>
  <c r="Q15" i="15"/>
  <c r="R15" i="15"/>
  <c r="S13" i="15"/>
  <c r="T14" i="15"/>
  <c r="U14" i="15"/>
  <c r="L14" i="15"/>
  <c r="M14" i="15"/>
  <c r="N14" i="15"/>
  <c r="O14" i="15"/>
  <c r="P15" i="15"/>
  <c r="Q16" i="15"/>
  <c r="R16" i="15"/>
  <c r="S14" i="15"/>
  <c r="T15" i="15"/>
  <c r="U15" i="15"/>
  <c r="L15" i="15"/>
  <c r="M15" i="15"/>
  <c r="N15" i="15"/>
  <c r="O15" i="15"/>
  <c r="P16" i="15"/>
  <c r="Q17" i="15"/>
  <c r="R17" i="15"/>
  <c r="S15" i="15"/>
  <c r="T16" i="15"/>
  <c r="U16" i="15"/>
  <c r="L16" i="15"/>
  <c r="M16" i="15"/>
  <c r="N16" i="15"/>
  <c r="O16" i="15"/>
  <c r="P17" i="15"/>
  <c r="Q18" i="15"/>
  <c r="R18" i="15"/>
  <c r="S16" i="15"/>
  <c r="T17" i="15"/>
  <c r="U17" i="15"/>
  <c r="L17" i="15"/>
  <c r="M17" i="15"/>
  <c r="N17" i="15"/>
  <c r="O17" i="15"/>
  <c r="P18" i="15"/>
  <c r="Q19" i="15"/>
  <c r="R19" i="15"/>
  <c r="S17" i="15"/>
  <c r="T18" i="15"/>
  <c r="U18" i="15"/>
  <c r="L18" i="15"/>
  <c r="M18" i="15"/>
  <c r="N18" i="15"/>
  <c r="O18" i="15"/>
  <c r="P19" i="15"/>
  <c r="Q20" i="15"/>
  <c r="R20" i="15"/>
  <c r="S18" i="15"/>
  <c r="T19" i="15"/>
  <c r="U19" i="15"/>
  <c r="L19" i="15"/>
  <c r="M19" i="15"/>
  <c r="N19" i="15"/>
  <c r="O19" i="15"/>
  <c r="P20" i="15"/>
  <c r="Q21" i="15"/>
  <c r="R21" i="15"/>
  <c r="S19" i="15"/>
  <c r="T20" i="15"/>
  <c r="U20" i="15"/>
  <c r="L20" i="15"/>
  <c r="M20" i="15"/>
  <c r="N20" i="15"/>
  <c r="O20" i="15"/>
  <c r="P21" i="15"/>
  <c r="Q22" i="15"/>
  <c r="R22" i="15"/>
  <c r="S20" i="15"/>
  <c r="T21" i="15"/>
  <c r="U21" i="15"/>
  <c r="L21" i="15"/>
  <c r="M21" i="15"/>
  <c r="N21" i="15"/>
  <c r="O21" i="15"/>
  <c r="P22" i="15"/>
  <c r="Q23" i="15"/>
  <c r="R23" i="15"/>
  <c r="S21" i="15"/>
  <c r="T22" i="15"/>
  <c r="U22" i="15"/>
  <c r="L22" i="15"/>
  <c r="M22" i="15"/>
  <c r="N22" i="15"/>
  <c r="O22" i="15"/>
  <c r="P23" i="15"/>
  <c r="Q24" i="15"/>
  <c r="R24" i="15"/>
  <c r="S22" i="15"/>
  <c r="T23" i="15"/>
  <c r="U23" i="15"/>
  <c r="L23" i="15"/>
  <c r="M23" i="15"/>
  <c r="N23" i="15"/>
  <c r="O23" i="15"/>
  <c r="P24" i="15"/>
  <c r="Q25" i="15"/>
  <c r="R25" i="15"/>
  <c r="S23" i="15"/>
  <c r="T24" i="15"/>
  <c r="U24" i="15"/>
  <c r="L24" i="15"/>
  <c r="M24" i="15"/>
  <c r="N24" i="15"/>
  <c r="O24" i="15"/>
  <c r="P25" i="15"/>
  <c r="Q26" i="15"/>
  <c r="R26" i="15"/>
  <c r="S24" i="15"/>
  <c r="T25" i="15"/>
  <c r="U25" i="15"/>
  <c r="L25" i="15"/>
  <c r="M25" i="15"/>
  <c r="N25" i="15"/>
  <c r="O25" i="15"/>
  <c r="P26" i="15"/>
  <c r="Q27" i="15"/>
  <c r="R27" i="15"/>
  <c r="S25" i="15"/>
  <c r="T26" i="15"/>
  <c r="U26" i="15"/>
  <c r="L26" i="15"/>
  <c r="M26" i="15"/>
  <c r="N26" i="15"/>
  <c r="O26" i="15"/>
  <c r="P27" i="15"/>
  <c r="Q28" i="15"/>
  <c r="R28" i="15"/>
  <c r="S26" i="15"/>
  <c r="T27" i="15"/>
  <c r="U27" i="15"/>
  <c r="L27" i="15"/>
  <c r="M27" i="15"/>
  <c r="N27" i="15"/>
  <c r="O27" i="15"/>
  <c r="P28" i="15"/>
  <c r="Q29" i="15"/>
  <c r="R29" i="15"/>
  <c r="S27" i="15"/>
  <c r="T28" i="15"/>
  <c r="U28" i="15"/>
  <c r="L28" i="15"/>
  <c r="M28" i="15"/>
  <c r="N28" i="15"/>
  <c r="O28" i="15"/>
  <c r="P29" i="15"/>
  <c r="Q30" i="15"/>
  <c r="R30" i="15"/>
  <c r="S28" i="15"/>
  <c r="T29" i="15"/>
  <c r="U29" i="15"/>
  <c r="L29" i="15"/>
  <c r="M29" i="15"/>
  <c r="N29" i="15"/>
  <c r="O29" i="15"/>
  <c r="P30" i="15"/>
  <c r="Q31" i="15"/>
  <c r="R31" i="15"/>
  <c r="S29" i="15"/>
  <c r="T30" i="15"/>
  <c r="U30" i="15"/>
  <c r="L30" i="15"/>
  <c r="M30" i="15"/>
  <c r="N30" i="15"/>
  <c r="O30" i="15"/>
  <c r="P31" i="15"/>
  <c r="Q32" i="15"/>
  <c r="R32" i="15"/>
  <c r="S30" i="15"/>
  <c r="T31" i="15"/>
  <c r="U31" i="15"/>
  <c r="L31" i="15"/>
  <c r="M31" i="15"/>
  <c r="N31" i="15"/>
  <c r="O31" i="15"/>
  <c r="P32" i="15"/>
  <c r="Q33" i="15"/>
  <c r="R33" i="15"/>
  <c r="S31" i="15"/>
  <c r="T32" i="15"/>
  <c r="U32" i="15"/>
  <c r="L32" i="15"/>
  <c r="M32" i="15"/>
  <c r="N32" i="15"/>
  <c r="O32" i="15"/>
  <c r="P33" i="15"/>
  <c r="Q34" i="15"/>
  <c r="R34" i="15"/>
  <c r="S32" i="15"/>
  <c r="T33" i="15"/>
  <c r="U33" i="15"/>
  <c r="L33" i="15"/>
  <c r="M33" i="15"/>
  <c r="N33" i="15"/>
  <c r="O33" i="15"/>
  <c r="P34" i="15"/>
  <c r="Q35" i="15"/>
  <c r="R35" i="15"/>
  <c r="S33" i="15"/>
  <c r="T34" i="15"/>
  <c r="U34" i="15"/>
  <c r="L34" i="15"/>
  <c r="M34" i="15"/>
  <c r="N34" i="15"/>
  <c r="O34" i="15"/>
  <c r="P35" i="15"/>
  <c r="Q36" i="15"/>
  <c r="R36" i="15"/>
  <c r="S34" i="15"/>
  <c r="T35" i="15"/>
  <c r="U35" i="15"/>
  <c r="L35" i="15"/>
  <c r="M35" i="15"/>
  <c r="N35" i="15"/>
  <c r="O35" i="15"/>
  <c r="P36" i="15"/>
  <c r="Q37" i="15"/>
  <c r="R37" i="15"/>
  <c r="S35" i="15"/>
  <c r="T36" i="15"/>
  <c r="U36" i="15"/>
  <c r="L36" i="15"/>
  <c r="M36" i="15"/>
  <c r="N36" i="15"/>
  <c r="O36" i="15"/>
  <c r="P37" i="15"/>
  <c r="Q38" i="15"/>
  <c r="R38" i="15"/>
  <c r="S36" i="15"/>
  <c r="T37" i="15"/>
  <c r="U37" i="15"/>
  <c r="W36" i="15" s="1"/>
  <c r="L37" i="15"/>
  <c r="M37" i="15"/>
  <c r="N37" i="15"/>
  <c r="O37" i="15"/>
  <c r="W37" i="15" s="1"/>
  <c r="P38" i="15"/>
  <c r="Q39" i="15"/>
  <c r="R39" i="15"/>
  <c r="S37" i="15"/>
  <c r="T38" i="15"/>
  <c r="U38" i="15"/>
  <c r="L38" i="15"/>
  <c r="M38" i="15"/>
  <c r="W38" i="15" s="1"/>
  <c r="N38" i="15"/>
  <c r="O38" i="15"/>
  <c r="P39" i="15"/>
  <c r="Q40" i="15"/>
  <c r="R40" i="15"/>
  <c r="S38" i="15"/>
  <c r="T39" i="15"/>
  <c r="U39" i="15"/>
  <c r="L39" i="15"/>
  <c r="M39" i="15"/>
  <c r="N39" i="15"/>
  <c r="O39" i="15"/>
  <c r="W39" i="15" s="1"/>
  <c r="P40" i="15"/>
  <c r="Q41" i="15"/>
  <c r="R41" i="15"/>
  <c r="S39" i="15"/>
  <c r="T40" i="15"/>
  <c r="U40" i="15"/>
  <c r="L40" i="15"/>
  <c r="M40" i="15"/>
  <c r="W40" i="15" s="1"/>
  <c r="N40" i="15"/>
  <c r="O40" i="15"/>
  <c r="P41" i="15"/>
  <c r="Q42" i="15"/>
  <c r="R42" i="15"/>
  <c r="S40" i="15"/>
  <c r="T41" i="15"/>
  <c r="U41" i="15"/>
  <c r="L41" i="15"/>
  <c r="M41" i="15"/>
  <c r="N41" i="15"/>
  <c r="O41" i="15"/>
  <c r="W41" i="15" s="1"/>
  <c r="P42" i="15"/>
  <c r="Q43" i="15"/>
  <c r="R43" i="15"/>
  <c r="S41" i="15"/>
  <c r="T42" i="15"/>
  <c r="U42" i="15"/>
  <c r="L42" i="15"/>
  <c r="M42" i="15"/>
  <c r="W42" i="15" s="1"/>
  <c r="N42" i="15"/>
  <c r="O42" i="15"/>
  <c r="P43" i="15"/>
  <c r="Q44" i="15"/>
  <c r="R44" i="15"/>
  <c r="S42" i="15"/>
  <c r="T43" i="15"/>
  <c r="U43" i="15"/>
  <c r="L43" i="15"/>
  <c r="M43" i="15"/>
  <c r="N43" i="15"/>
  <c r="O43" i="15"/>
  <c r="W43" i="15" s="1"/>
  <c r="P44" i="15"/>
  <c r="Q45" i="15"/>
  <c r="R45" i="15"/>
  <c r="S43" i="15"/>
  <c r="T44" i="15"/>
  <c r="U44" i="15"/>
  <c r="L44" i="15"/>
  <c r="M44" i="15"/>
  <c r="W44" i="15" s="1"/>
  <c r="N44" i="15"/>
  <c r="O44" i="15"/>
  <c r="P45" i="15"/>
  <c r="Q46" i="15"/>
  <c r="R46" i="15"/>
  <c r="S44" i="15"/>
  <c r="T45" i="15"/>
  <c r="U45" i="15"/>
  <c r="L45" i="15"/>
  <c r="M45" i="15"/>
  <c r="N45" i="15"/>
  <c r="O45" i="15"/>
  <c r="W45" i="15" s="1"/>
  <c r="P46" i="15"/>
  <c r="Q47" i="15"/>
  <c r="R47" i="15"/>
  <c r="S45" i="15"/>
  <c r="T46" i="15"/>
  <c r="U46" i="15"/>
  <c r="L46" i="15"/>
  <c r="M46" i="15"/>
  <c r="W46" i="15" s="1"/>
  <c r="N46" i="15"/>
  <c r="O46" i="15"/>
  <c r="P47" i="15"/>
  <c r="Q48" i="15"/>
  <c r="R48" i="15"/>
  <c r="S46" i="15"/>
  <c r="T47" i="15"/>
  <c r="U47" i="15"/>
  <c r="L47" i="15"/>
  <c r="M47" i="15"/>
  <c r="N47" i="15"/>
  <c r="O47" i="15"/>
  <c r="W47" i="15" s="1"/>
  <c r="P48" i="15"/>
  <c r="Q49" i="15"/>
  <c r="R49" i="15"/>
  <c r="S47" i="15"/>
  <c r="T48" i="15"/>
  <c r="U48" i="15"/>
  <c r="L48" i="15"/>
  <c r="M48" i="15"/>
  <c r="W48" i="15" s="1"/>
  <c r="N48" i="15"/>
  <c r="O48" i="15"/>
  <c r="P49" i="15"/>
  <c r="Q50" i="15"/>
  <c r="R50" i="15"/>
  <c r="S48" i="15"/>
  <c r="T49" i="15"/>
  <c r="U49" i="15"/>
  <c r="L49" i="15"/>
  <c r="M49" i="15"/>
  <c r="N49" i="15"/>
  <c r="O49" i="15"/>
  <c r="W49" i="15" s="1"/>
  <c r="P50" i="15"/>
  <c r="Q51" i="15"/>
  <c r="R51" i="15"/>
  <c r="S49" i="15"/>
  <c r="T50" i="15"/>
  <c r="U50" i="15"/>
  <c r="L50" i="15"/>
  <c r="M50" i="15"/>
  <c r="W50" i="15" s="1"/>
  <c r="N50" i="15"/>
  <c r="O50" i="15"/>
  <c r="P51" i="15"/>
  <c r="Q52" i="15"/>
  <c r="R52" i="15"/>
  <c r="S50" i="15"/>
  <c r="T51" i="15"/>
  <c r="U51" i="15"/>
  <c r="L51" i="15"/>
  <c r="M51" i="15"/>
  <c r="N51" i="15"/>
  <c r="O51" i="15"/>
  <c r="W51" i="15" s="1"/>
  <c r="P52" i="15"/>
  <c r="Q53" i="15"/>
  <c r="R53" i="15"/>
  <c r="S51" i="15"/>
  <c r="T52" i="15"/>
  <c r="U52" i="15"/>
  <c r="L52" i="15"/>
  <c r="M52" i="15"/>
  <c r="W52" i="15" s="1"/>
  <c r="N52" i="15"/>
  <c r="O52" i="15"/>
  <c r="P53" i="15"/>
  <c r="Q54" i="15"/>
  <c r="R54" i="15"/>
  <c r="S52" i="15"/>
  <c r="T53" i="15"/>
  <c r="U53" i="15"/>
  <c r="L53" i="15"/>
  <c r="M53" i="15"/>
  <c r="N53" i="15"/>
  <c r="O53" i="15"/>
  <c r="W53" i="15" s="1"/>
  <c r="P54" i="15"/>
  <c r="Q55" i="15"/>
  <c r="R55" i="15"/>
  <c r="S53" i="15"/>
  <c r="T54" i="15"/>
  <c r="U54" i="15"/>
  <c r="L54" i="15"/>
  <c r="M54" i="15"/>
  <c r="W54" i="15" s="1"/>
  <c r="N54" i="15"/>
  <c r="O54" i="15"/>
  <c r="P55" i="15"/>
  <c r="Q56" i="15"/>
  <c r="R56" i="15"/>
  <c r="S54" i="15"/>
  <c r="T55" i="15"/>
  <c r="U55" i="15"/>
  <c r="L55" i="15"/>
  <c r="M55" i="15"/>
  <c r="N55" i="15"/>
  <c r="O55" i="15"/>
  <c r="W55" i="15" s="1"/>
  <c r="P56" i="15"/>
  <c r="Q57" i="15"/>
  <c r="R57" i="15"/>
  <c r="S55" i="15"/>
  <c r="T56" i="15"/>
  <c r="U56" i="15"/>
  <c r="L56" i="15"/>
  <c r="M56" i="15"/>
  <c r="W56" i="15" s="1"/>
  <c r="N56" i="15"/>
  <c r="O56" i="15"/>
  <c r="P57" i="15"/>
  <c r="Q58" i="15"/>
  <c r="R58" i="15"/>
  <c r="S56" i="15"/>
  <c r="T57" i="15"/>
  <c r="U57" i="15"/>
  <c r="L57" i="15"/>
  <c r="M57" i="15"/>
  <c r="N57" i="15"/>
  <c r="O57" i="15"/>
  <c r="W57" i="15" s="1"/>
  <c r="P58" i="15"/>
  <c r="Q59" i="15"/>
  <c r="R59" i="15"/>
  <c r="S57" i="15"/>
  <c r="T58" i="15"/>
  <c r="U58" i="15"/>
  <c r="L58" i="15"/>
  <c r="M58" i="15"/>
  <c r="W58" i="15" s="1"/>
  <c r="N58" i="15"/>
  <c r="O58" i="15"/>
  <c r="P59" i="15"/>
  <c r="Q60" i="15"/>
  <c r="R60" i="15"/>
  <c r="S58" i="15"/>
  <c r="T59" i="15"/>
  <c r="U59" i="15"/>
  <c r="L59" i="15"/>
  <c r="M59" i="15"/>
  <c r="N59" i="15"/>
  <c r="O59" i="15"/>
  <c r="W59" i="15" s="1"/>
  <c r="P60" i="15"/>
  <c r="Q61" i="15"/>
  <c r="R61" i="15"/>
  <c r="S59" i="15"/>
  <c r="T60" i="15"/>
  <c r="U60" i="15"/>
  <c r="L60" i="15"/>
  <c r="M60" i="15"/>
  <c r="W60" i="15" s="1"/>
  <c r="N60" i="15"/>
  <c r="O60" i="15"/>
  <c r="P61" i="15"/>
  <c r="Q62" i="15"/>
  <c r="R62" i="15"/>
  <c r="S60" i="15"/>
  <c r="T61" i="15"/>
  <c r="U61" i="15"/>
  <c r="L61" i="15"/>
  <c r="M61" i="15"/>
  <c r="N61" i="15"/>
  <c r="O61" i="15"/>
  <c r="W61" i="15" s="1"/>
  <c r="P62" i="15"/>
  <c r="Q63" i="15"/>
  <c r="R63" i="15"/>
  <c r="S61" i="15"/>
  <c r="T62" i="15"/>
  <c r="U62" i="15"/>
  <c r="L62" i="15"/>
  <c r="M62" i="15"/>
  <c r="W62" i="15" s="1"/>
  <c r="N62" i="15"/>
  <c r="O62" i="15"/>
  <c r="P63" i="15"/>
  <c r="Q64" i="15"/>
  <c r="R64" i="15"/>
  <c r="S62" i="15"/>
  <c r="T63" i="15"/>
  <c r="U63" i="15"/>
  <c r="L63" i="15"/>
  <c r="M63" i="15"/>
  <c r="N63" i="15"/>
  <c r="O63" i="15"/>
  <c r="W63" i="15" s="1"/>
  <c r="P64" i="15"/>
  <c r="Q65" i="15"/>
  <c r="R65" i="15"/>
  <c r="S63" i="15"/>
  <c r="T64" i="15"/>
  <c r="U64" i="15"/>
  <c r="L64" i="15"/>
  <c r="M64" i="15"/>
  <c r="W64" i="15" s="1"/>
  <c r="N64" i="15"/>
  <c r="O64" i="15"/>
  <c r="P65" i="15"/>
  <c r="Q66" i="15"/>
  <c r="R66" i="15"/>
  <c r="S64" i="15"/>
  <c r="T65" i="15"/>
  <c r="U65" i="15"/>
  <c r="L65" i="15"/>
  <c r="M65" i="15"/>
  <c r="N65" i="15"/>
  <c r="O65" i="15"/>
  <c r="P66" i="15"/>
  <c r="Q67" i="15"/>
  <c r="R67" i="15"/>
  <c r="S65" i="15"/>
  <c r="T66" i="15"/>
  <c r="U66" i="15"/>
  <c r="L66" i="15"/>
  <c r="M66" i="15"/>
  <c r="N66" i="15"/>
  <c r="O66" i="15"/>
  <c r="P67" i="15"/>
  <c r="Q68" i="15"/>
  <c r="R68" i="15"/>
  <c r="S66" i="15"/>
  <c r="T67" i="15"/>
  <c r="U67" i="15"/>
  <c r="L67" i="15"/>
  <c r="M67" i="15"/>
  <c r="N67" i="15"/>
  <c r="O67" i="15"/>
  <c r="P68" i="15"/>
  <c r="Q69" i="15"/>
  <c r="R69" i="15"/>
  <c r="S67" i="15"/>
  <c r="T68" i="15"/>
  <c r="U68" i="15"/>
  <c r="L68" i="15"/>
  <c r="M68" i="15"/>
  <c r="N68" i="15"/>
  <c r="O68" i="15"/>
  <c r="P69" i="15"/>
  <c r="Q70" i="15"/>
  <c r="R70" i="15"/>
  <c r="S68" i="15"/>
  <c r="T69" i="15"/>
  <c r="U69" i="15"/>
  <c r="M69" i="15"/>
  <c r="O69" i="15"/>
  <c r="P70" i="15"/>
  <c r="Q71" i="15"/>
  <c r="R71" i="15"/>
  <c r="S69" i="15"/>
  <c r="T70" i="15"/>
  <c r="M2" i="15"/>
  <c r="N2" i="15"/>
  <c r="O2" i="15"/>
  <c r="P3" i="15"/>
  <c r="Q4" i="15"/>
  <c r="R4" i="15"/>
  <c r="S2" i="15"/>
  <c r="T3" i="15"/>
  <c r="U3" i="15"/>
  <c r="L2" i="15"/>
  <c r="V63" i="15"/>
  <c r="V61" i="15"/>
  <c r="V59" i="15"/>
  <c r="V57" i="15"/>
  <c r="V55" i="15"/>
  <c r="V53" i="15"/>
  <c r="V51" i="15"/>
  <c r="V49" i="15"/>
  <c r="V47" i="15"/>
  <c r="V45" i="15"/>
  <c r="V43" i="15"/>
  <c r="V41" i="15"/>
  <c r="V39" i="15"/>
  <c r="V37" i="15"/>
  <c r="W35" i="15"/>
  <c r="V35" i="15"/>
  <c r="W34" i="15"/>
  <c r="V34" i="15"/>
  <c r="W33" i="15"/>
  <c r="V33" i="15"/>
  <c r="W32" i="15"/>
  <c r="V32" i="15"/>
  <c r="W31" i="15"/>
  <c r="V31" i="15"/>
  <c r="W30" i="15"/>
  <c r="V30" i="15"/>
  <c r="W29" i="15"/>
  <c r="V29" i="15"/>
  <c r="W28" i="15"/>
  <c r="V28" i="15"/>
  <c r="W27" i="15"/>
  <c r="V27" i="15"/>
  <c r="W26" i="15"/>
  <c r="V26" i="15"/>
  <c r="W25" i="15"/>
  <c r="V25" i="15"/>
  <c r="W24" i="15"/>
  <c r="V24" i="15"/>
  <c r="W23" i="15"/>
  <c r="V23" i="15"/>
  <c r="W22" i="15"/>
  <c r="V22" i="15"/>
  <c r="W21" i="15"/>
  <c r="V21" i="15"/>
  <c r="W20" i="15"/>
  <c r="V20" i="15"/>
  <c r="W19" i="15"/>
  <c r="V19" i="15"/>
  <c r="W18" i="15"/>
  <c r="V18" i="15"/>
  <c r="W17" i="15"/>
  <c r="V17" i="15"/>
  <c r="W16" i="15"/>
  <c r="V16" i="15"/>
  <c r="W15" i="15"/>
  <c r="V15" i="15"/>
  <c r="W14" i="15"/>
  <c r="V14" i="15"/>
  <c r="W13" i="15"/>
  <c r="V13" i="15"/>
  <c r="W12" i="15"/>
  <c r="V12" i="15"/>
  <c r="W11" i="15"/>
  <c r="V11" i="15"/>
  <c r="W10" i="15"/>
  <c r="V10" i="15"/>
  <c r="W9" i="15"/>
  <c r="V9" i="15"/>
  <c r="W8" i="15"/>
  <c r="V8" i="15"/>
  <c r="W7" i="15"/>
  <c r="V7" i="15"/>
  <c r="W6" i="15"/>
  <c r="V6" i="15"/>
  <c r="W5" i="15"/>
  <c r="V5" i="15"/>
  <c r="W4" i="15"/>
  <c r="V4" i="15"/>
  <c r="V65" i="14"/>
  <c r="W65" i="14"/>
  <c r="V66" i="14"/>
  <c r="W66" i="14"/>
  <c r="L13" i="14"/>
  <c r="M11" i="14"/>
  <c r="N13" i="14"/>
  <c r="O6" i="14"/>
  <c r="P5" i="14"/>
  <c r="Q9" i="14"/>
  <c r="R5" i="14"/>
  <c r="S5" i="14"/>
  <c r="T6" i="14"/>
  <c r="U3" i="14"/>
  <c r="L14" i="14"/>
  <c r="M12" i="14"/>
  <c r="N14" i="14"/>
  <c r="O7" i="14"/>
  <c r="P6" i="14"/>
  <c r="Q10" i="14"/>
  <c r="R6" i="14"/>
  <c r="S6" i="14"/>
  <c r="T7" i="14"/>
  <c r="U4" i="14"/>
  <c r="L15" i="14"/>
  <c r="M13" i="14"/>
  <c r="N15" i="14"/>
  <c r="O8" i="14"/>
  <c r="P7" i="14"/>
  <c r="Q11" i="14"/>
  <c r="R7" i="14"/>
  <c r="S7" i="14"/>
  <c r="T8" i="14"/>
  <c r="U5" i="14"/>
  <c r="L16" i="14"/>
  <c r="M14" i="14"/>
  <c r="N16" i="14"/>
  <c r="O9" i="14"/>
  <c r="P8" i="14"/>
  <c r="Q12" i="14"/>
  <c r="R8" i="14"/>
  <c r="S8" i="14"/>
  <c r="T9" i="14"/>
  <c r="U6" i="14"/>
  <c r="L17" i="14"/>
  <c r="M15" i="14"/>
  <c r="N17" i="14"/>
  <c r="O10" i="14"/>
  <c r="P9" i="14"/>
  <c r="Q13" i="14"/>
  <c r="R9" i="14"/>
  <c r="S9" i="14"/>
  <c r="T10" i="14"/>
  <c r="U7" i="14"/>
  <c r="L18" i="14"/>
  <c r="M16" i="14"/>
  <c r="W8" i="14" s="1"/>
  <c r="N18" i="14"/>
  <c r="O11" i="14"/>
  <c r="P10" i="14"/>
  <c r="Q14" i="14"/>
  <c r="R10" i="14"/>
  <c r="S10" i="14"/>
  <c r="T11" i="14"/>
  <c r="U8" i="14"/>
  <c r="L19" i="14"/>
  <c r="M17" i="14"/>
  <c r="N19" i="14"/>
  <c r="O12" i="14"/>
  <c r="W9" i="14" s="1"/>
  <c r="P11" i="14"/>
  <c r="Q15" i="14"/>
  <c r="R11" i="14"/>
  <c r="S11" i="14"/>
  <c r="T12" i="14"/>
  <c r="U9" i="14"/>
  <c r="L20" i="14"/>
  <c r="M18" i="14"/>
  <c r="W10" i="14" s="1"/>
  <c r="N20" i="14"/>
  <c r="O13" i="14"/>
  <c r="P12" i="14"/>
  <c r="Q16" i="14"/>
  <c r="R12" i="14"/>
  <c r="S12" i="14"/>
  <c r="T13" i="14"/>
  <c r="U10" i="14"/>
  <c r="L21" i="14"/>
  <c r="M19" i="14"/>
  <c r="N21" i="14"/>
  <c r="O14" i="14"/>
  <c r="W11" i="14" s="1"/>
  <c r="P13" i="14"/>
  <c r="Q17" i="14"/>
  <c r="R13" i="14"/>
  <c r="S13" i="14"/>
  <c r="T14" i="14"/>
  <c r="U11" i="14"/>
  <c r="L22" i="14"/>
  <c r="M20" i="14"/>
  <c r="W12" i="14" s="1"/>
  <c r="N22" i="14"/>
  <c r="O15" i="14"/>
  <c r="P14" i="14"/>
  <c r="Q18" i="14"/>
  <c r="R14" i="14"/>
  <c r="S14" i="14"/>
  <c r="T15" i="14"/>
  <c r="U12" i="14"/>
  <c r="L23" i="14"/>
  <c r="M21" i="14"/>
  <c r="N23" i="14"/>
  <c r="O16" i="14"/>
  <c r="W13" i="14" s="1"/>
  <c r="P15" i="14"/>
  <c r="Q19" i="14"/>
  <c r="R15" i="14"/>
  <c r="S15" i="14"/>
  <c r="T16" i="14"/>
  <c r="U13" i="14"/>
  <c r="L24" i="14"/>
  <c r="M22" i="14"/>
  <c r="W14" i="14" s="1"/>
  <c r="N24" i="14"/>
  <c r="O17" i="14"/>
  <c r="P16" i="14"/>
  <c r="Q20" i="14"/>
  <c r="R16" i="14"/>
  <c r="S16" i="14"/>
  <c r="T17" i="14"/>
  <c r="U14" i="14"/>
  <c r="L25" i="14"/>
  <c r="M23" i="14"/>
  <c r="N25" i="14"/>
  <c r="O18" i="14"/>
  <c r="W15" i="14" s="1"/>
  <c r="P17" i="14"/>
  <c r="Q21" i="14"/>
  <c r="R17" i="14"/>
  <c r="S17" i="14"/>
  <c r="T18" i="14"/>
  <c r="U15" i="14"/>
  <c r="L26" i="14"/>
  <c r="M24" i="14"/>
  <c r="W16" i="14" s="1"/>
  <c r="N26" i="14"/>
  <c r="O19" i="14"/>
  <c r="P18" i="14"/>
  <c r="Q22" i="14"/>
  <c r="R18" i="14"/>
  <c r="S18" i="14"/>
  <c r="T19" i="14"/>
  <c r="U16" i="14"/>
  <c r="L27" i="14"/>
  <c r="M25" i="14"/>
  <c r="N27" i="14"/>
  <c r="O20" i="14"/>
  <c r="W17" i="14" s="1"/>
  <c r="P19" i="14"/>
  <c r="Q23" i="14"/>
  <c r="R19" i="14"/>
  <c r="S19" i="14"/>
  <c r="T20" i="14"/>
  <c r="U17" i="14"/>
  <c r="L28" i="14"/>
  <c r="M26" i="14"/>
  <c r="W18" i="14" s="1"/>
  <c r="N28" i="14"/>
  <c r="O21" i="14"/>
  <c r="P20" i="14"/>
  <c r="Q24" i="14"/>
  <c r="R20" i="14"/>
  <c r="S20" i="14"/>
  <c r="T21" i="14"/>
  <c r="U18" i="14"/>
  <c r="L29" i="14"/>
  <c r="M27" i="14"/>
  <c r="N29" i="14"/>
  <c r="O22" i="14"/>
  <c r="W19" i="14" s="1"/>
  <c r="P21" i="14"/>
  <c r="Q25" i="14"/>
  <c r="R21" i="14"/>
  <c r="S21" i="14"/>
  <c r="T22" i="14"/>
  <c r="U19" i="14"/>
  <c r="L30" i="14"/>
  <c r="M28" i="14"/>
  <c r="W20" i="14" s="1"/>
  <c r="N30" i="14"/>
  <c r="O23" i="14"/>
  <c r="P22" i="14"/>
  <c r="Q26" i="14"/>
  <c r="R22" i="14"/>
  <c r="S22" i="14"/>
  <c r="T23" i="14"/>
  <c r="U20" i="14"/>
  <c r="L31" i="14"/>
  <c r="M29" i="14"/>
  <c r="N31" i="14"/>
  <c r="O24" i="14"/>
  <c r="W21" i="14" s="1"/>
  <c r="P23" i="14"/>
  <c r="Q27" i="14"/>
  <c r="R23" i="14"/>
  <c r="S23" i="14"/>
  <c r="T24" i="14"/>
  <c r="U21" i="14"/>
  <c r="L32" i="14"/>
  <c r="M30" i="14"/>
  <c r="W22" i="14" s="1"/>
  <c r="N32" i="14"/>
  <c r="O25" i="14"/>
  <c r="P24" i="14"/>
  <c r="Q28" i="14"/>
  <c r="R24" i="14"/>
  <c r="S24" i="14"/>
  <c r="T25" i="14"/>
  <c r="U22" i="14"/>
  <c r="L33" i="14"/>
  <c r="M31" i="14"/>
  <c r="N33" i="14"/>
  <c r="O26" i="14"/>
  <c r="W23" i="14" s="1"/>
  <c r="P25" i="14"/>
  <c r="Q29" i="14"/>
  <c r="R25" i="14"/>
  <c r="S25" i="14"/>
  <c r="T26" i="14"/>
  <c r="U23" i="14"/>
  <c r="L34" i="14"/>
  <c r="M32" i="14"/>
  <c r="W24" i="14" s="1"/>
  <c r="N34" i="14"/>
  <c r="O27" i="14"/>
  <c r="P26" i="14"/>
  <c r="Q30" i="14"/>
  <c r="R26" i="14"/>
  <c r="S26" i="14"/>
  <c r="T27" i="14"/>
  <c r="U24" i="14"/>
  <c r="L35" i="14"/>
  <c r="M33" i="14"/>
  <c r="N35" i="14"/>
  <c r="O28" i="14"/>
  <c r="W25" i="14" s="1"/>
  <c r="P27" i="14"/>
  <c r="Q31" i="14"/>
  <c r="R27" i="14"/>
  <c r="S27" i="14"/>
  <c r="T28" i="14"/>
  <c r="U25" i="14"/>
  <c r="L36" i="14"/>
  <c r="M34" i="14"/>
  <c r="W26" i="14" s="1"/>
  <c r="N36" i="14"/>
  <c r="O29" i="14"/>
  <c r="P28" i="14"/>
  <c r="Q32" i="14"/>
  <c r="R28" i="14"/>
  <c r="S28" i="14"/>
  <c r="T29" i="14"/>
  <c r="U26" i="14"/>
  <c r="L37" i="14"/>
  <c r="M35" i="14"/>
  <c r="N37" i="14"/>
  <c r="O30" i="14"/>
  <c r="W27" i="14" s="1"/>
  <c r="P29" i="14"/>
  <c r="Q33" i="14"/>
  <c r="R29" i="14"/>
  <c r="S29" i="14"/>
  <c r="T30" i="14"/>
  <c r="U27" i="14"/>
  <c r="L38" i="14"/>
  <c r="M36" i="14"/>
  <c r="W28" i="14" s="1"/>
  <c r="N38" i="14"/>
  <c r="O31" i="14"/>
  <c r="P30" i="14"/>
  <c r="Q34" i="14"/>
  <c r="R30" i="14"/>
  <c r="S30" i="14"/>
  <c r="T31" i="14"/>
  <c r="U28" i="14"/>
  <c r="L39" i="14"/>
  <c r="M37" i="14"/>
  <c r="N39" i="14"/>
  <c r="O32" i="14"/>
  <c r="W29" i="14" s="1"/>
  <c r="P31" i="14"/>
  <c r="Q35" i="14"/>
  <c r="R31" i="14"/>
  <c r="S31" i="14"/>
  <c r="T32" i="14"/>
  <c r="U29" i="14"/>
  <c r="L40" i="14"/>
  <c r="M38" i="14"/>
  <c r="W30" i="14" s="1"/>
  <c r="N40" i="14"/>
  <c r="O33" i="14"/>
  <c r="P32" i="14"/>
  <c r="Q36" i="14"/>
  <c r="R32" i="14"/>
  <c r="S32" i="14"/>
  <c r="T33" i="14"/>
  <c r="U30" i="14"/>
  <c r="L41" i="14"/>
  <c r="M39" i="14"/>
  <c r="N41" i="14"/>
  <c r="O34" i="14"/>
  <c r="W31" i="14" s="1"/>
  <c r="P33" i="14"/>
  <c r="Q37" i="14"/>
  <c r="R33" i="14"/>
  <c r="S33" i="14"/>
  <c r="T34" i="14"/>
  <c r="U31" i="14"/>
  <c r="L42" i="14"/>
  <c r="M40" i="14"/>
  <c r="W32" i="14" s="1"/>
  <c r="N42" i="14"/>
  <c r="O35" i="14"/>
  <c r="P34" i="14"/>
  <c r="Q38" i="14"/>
  <c r="R34" i="14"/>
  <c r="S34" i="14"/>
  <c r="T35" i="14"/>
  <c r="U32" i="14"/>
  <c r="L43" i="14"/>
  <c r="M41" i="14"/>
  <c r="N43" i="14"/>
  <c r="O36" i="14"/>
  <c r="W33" i="14" s="1"/>
  <c r="P35" i="14"/>
  <c r="Q39" i="14"/>
  <c r="R35" i="14"/>
  <c r="S35" i="14"/>
  <c r="T36" i="14"/>
  <c r="U33" i="14"/>
  <c r="L44" i="14"/>
  <c r="M42" i="14"/>
  <c r="W34" i="14" s="1"/>
  <c r="N44" i="14"/>
  <c r="O37" i="14"/>
  <c r="P36" i="14"/>
  <c r="Q40" i="14"/>
  <c r="R36" i="14"/>
  <c r="S36" i="14"/>
  <c r="T37" i="14"/>
  <c r="U34" i="14"/>
  <c r="L45" i="14"/>
  <c r="M43" i="14"/>
  <c r="N45" i="14"/>
  <c r="O38" i="14"/>
  <c r="W35" i="14" s="1"/>
  <c r="P37" i="14"/>
  <c r="Q41" i="14"/>
  <c r="R37" i="14"/>
  <c r="S37" i="14"/>
  <c r="T38" i="14"/>
  <c r="U35" i="14"/>
  <c r="L46" i="14"/>
  <c r="M44" i="14"/>
  <c r="W36" i="14" s="1"/>
  <c r="N46" i="14"/>
  <c r="O39" i="14"/>
  <c r="P38" i="14"/>
  <c r="Q42" i="14"/>
  <c r="R38" i="14"/>
  <c r="S38" i="14"/>
  <c r="T39" i="14"/>
  <c r="U36" i="14"/>
  <c r="L47" i="14"/>
  <c r="M45" i="14"/>
  <c r="N47" i="14"/>
  <c r="O40" i="14"/>
  <c r="W37" i="14" s="1"/>
  <c r="P39" i="14"/>
  <c r="Q43" i="14"/>
  <c r="R39" i="14"/>
  <c r="S39" i="14"/>
  <c r="T40" i="14"/>
  <c r="U37" i="14"/>
  <c r="L48" i="14"/>
  <c r="M46" i="14"/>
  <c r="W38" i="14" s="1"/>
  <c r="N48" i="14"/>
  <c r="O41" i="14"/>
  <c r="P40" i="14"/>
  <c r="Q44" i="14"/>
  <c r="R40" i="14"/>
  <c r="S40" i="14"/>
  <c r="T41" i="14"/>
  <c r="U38" i="14"/>
  <c r="L49" i="14"/>
  <c r="M47" i="14"/>
  <c r="N49" i="14"/>
  <c r="O42" i="14"/>
  <c r="W39" i="14" s="1"/>
  <c r="P41" i="14"/>
  <c r="Q45" i="14"/>
  <c r="R41" i="14"/>
  <c r="S41" i="14"/>
  <c r="T42" i="14"/>
  <c r="U39" i="14"/>
  <c r="L50" i="14"/>
  <c r="M48" i="14"/>
  <c r="W40" i="14" s="1"/>
  <c r="N50" i="14"/>
  <c r="O43" i="14"/>
  <c r="P42" i="14"/>
  <c r="Q46" i="14"/>
  <c r="R42" i="14"/>
  <c r="S42" i="14"/>
  <c r="T43" i="14"/>
  <c r="U40" i="14"/>
  <c r="L51" i="14"/>
  <c r="M49" i="14"/>
  <c r="N51" i="14"/>
  <c r="O44" i="14"/>
  <c r="W41" i="14" s="1"/>
  <c r="P43" i="14"/>
  <c r="Q47" i="14"/>
  <c r="R43" i="14"/>
  <c r="S43" i="14"/>
  <c r="T44" i="14"/>
  <c r="U41" i="14"/>
  <c r="L52" i="14"/>
  <c r="M50" i="14"/>
  <c r="W42" i="14" s="1"/>
  <c r="N52" i="14"/>
  <c r="O45" i="14"/>
  <c r="P44" i="14"/>
  <c r="Q48" i="14"/>
  <c r="R44" i="14"/>
  <c r="S44" i="14"/>
  <c r="T45" i="14"/>
  <c r="U42" i="14"/>
  <c r="L53" i="14"/>
  <c r="M51" i="14"/>
  <c r="N53" i="14"/>
  <c r="O46" i="14"/>
  <c r="W43" i="14" s="1"/>
  <c r="P45" i="14"/>
  <c r="Q49" i="14"/>
  <c r="R45" i="14"/>
  <c r="S45" i="14"/>
  <c r="T46" i="14"/>
  <c r="U43" i="14"/>
  <c r="L54" i="14"/>
  <c r="M52" i="14"/>
  <c r="W44" i="14" s="1"/>
  <c r="N54" i="14"/>
  <c r="O47" i="14"/>
  <c r="P46" i="14"/>
  <c r="Q50" i="14"/>
  <c r="R46" i="14"/>
  <c r="S46" i="14"/>
  <c r="T47" i="14"/>
  <c r="U44" i="14"/>
  <c r="L55" i="14"/>
  <c r="M53" i="14"/>
  <c r="N55" i="14"/>
  <c r="O48" i="14"/>
  <c r="W45" i="14" s="1"/>
  <c r="P47" i="14"/>
  <c r="Q51" i="14"/>
  <c r="R47" i="14"/>
  <c r="S47" i="14"/>
  <c r="T48" i="14"/>
  <c r="U45" i="14"/>
  <c r="L56" i="14"/>
  <c r="M54" i="14"/>
  <c r="W46" i="14" s="1"/>
  <c r="N56" i="14"/>
  <c r="O49" i="14"/>
  <c r="P48" i="14"/>
  <c r="Q52" i="14"/>
  <c r="R48" i="14"/>
  <c r="S48" i="14"/>
  <c r="T49" i="14"/>
  <c r="U46" i="14"/>
  <c r="L57" i="14"/>
  <c r="M55" i="14"/>
  <c r="N57" i="14"/>
  <c r="O50" i="14"/>
  <c r="W47" i="14" s="1"/>
  <c r="P49" i="14"/>
  <c r="Q53" i="14"/>
  <c r="R49" i="14"/>
  <c r="S49" i="14"/>
  <c r="T50" i="14"/>
  <c r="U47" i="14"/>
  <c r="L58" i="14"/>
  <c r="M56" i="14"/>
  <c r="W48" i="14" s="1"/>
  <c r="N58" i="14"/>
  <c r="O51" i="14"/>
  <c r="P50" i="14"/>
  <c r="Q54" i="14"/>
  <c r="R50" i="14"/>
  <c r="S50" i="14"/>
  <c r="T51" i="14"/>
  <c r="U48" i="14"/>
  <c r="L59" i="14"/>
  <c r="M57" i="14"/>
  <c r="N59" i="14"/>
  <c r="O52" i="14"/>
  <c r="W49" i="14" s="1"/>
  <c r="P51" i="14"/>
  <c r="Q55" i="14"/>
  <c r="R51" i="14"/>
  <c r="S51" i="14"/>
  <c r="T52" i="14"/>
  <c r="U49" i="14"/>
  <c r="L60" i="14"/>
  <c r="M58" i="14"/>
  <c r="W50" i="14" s="1"/>
  <c r="N60" i="14"/>
  <c r="O53" i="14"/>
  <c r="P52" i="14"/>
  <c r="Q56" i="14"/>
  <c r="R52" i="14"/>
  <c r="S52" i="14"/>
  <c r="T53" i="14"/>
  <c r="U50" i="14"/>
  <c r="L61" i="14"/>
  <c r="M59" i="14"/>
  <c r="N61" i="14"/>
  <c r="O54" i="14"/>
  <c r="W51" i="14" s="1"/>
  <c r="P53" i="14"/>
  <c r="Q57" i="14"/>
  <c r="R53" i="14"/>
  <c r="S53" i="14"/>
  <c r="T54" i="14"/>
  <c r="U51" i="14"/>
  <c r="L62" i="14"/>
  <c r="M60" i="14"/>
  <c r="W52" i="14" s="1"/>
  <c r="N62" i="14"/>
  <c r="O55" i="14"/>
  <c r="P54" i="14"/>
  <c r="Q58" i="14"/>
  <c r="R54" i="14"/>
  <c r="S54" i="14"/>
  <c r="T55" i="14"/>
  <c r="U52" i="14"/>
  <c r="L63" i="14"/>
  <c r="M61" i="14"/>
  <c r="N63" i="14"/>
  <c r="O56" i="14"/>
  <c r="W53" i="14" s="1"/>
  <c r="P55" i="14"/>
  <c r="Q59" i="14"/>
  <c r="R55" i="14"/>
  <c r="S55" i="14"/>
  <c r="T56" i="14"/>
  <c r="U53" i="14"/>
  <c r="L64" i="14"/>
  <c r="W54" i="14"/>
  <c r="N64" i="14"/>
  <c r="O57" i="14"/>
  <c r="P56" i="14"/>
  <c r="Q60" i="14"/>
  <c r="R56" i="14"/>
  <c r="S56" i="14"/>
  <c r="T57" i="14"/>
  <c r="U54" i="14"/>
  <c r="L65" i="14"/>
  <c r="O58" i="14"/>
  <c r="W55" i="14" s="1"/>
  <c r="P57" i="14"/>
  <c r="Q61" i="14"/>
  <c r="R57" i="14"/>
  <c r="S57" i="14"/>
  <c r="T58" i="14"/>
  <c r="U55" i="14"/>
  <c r="W56" i="14"/>
  <c r="O59" i="14"/>
  <c r="P58" i="14"/>
  <c r="Q62" i="14"/>
  <c r="R58" i="14"/>
  <c r="S58" i="14"/>
  <c r="T59" i="14"/>
  <c r="U56" i="14"/>
  <c r="O60" i="14"/>
  <c r="W57" i="14" s="1"/>
  <c r="P59" i="14"/>
  <c r="Q63" i="14"/>
  <c r="R59" i="14"/>
  <c r="S59" i="14"/>
  <c r="T60" i="14"/>
  <c r="U57" i="14"/>
  <c r="W58" i="14"/>
  <c r="O61" i="14"/>
  <c r="P60" i="14"/>
  <c r="Q64" i="14"/>
  <c r="R60" i="14"/>
  <c r="S60" i="14"/>
  <c r="T61" i="14"/>
  <c r="U58" i="14"/>
  <c r="O62" i="14"/>
  <c r="W59" i="14" s="1"/>
  <c r="P61" i="14"/>
  <c r="Q65" i="14"/>
  <c r="R61" i="14"/>
  <c r="S61" i="14"/>
  <c r="T62" i="14"/>
  <c r="U59" i="14"/>
  <c r="W60" i="14"/>
  <c r="O63" i="14"/>
  <c r="P62" i="14"/>
  <c r="Q66" i="14"/>
  <c r="R62" i="14"/>
  <c r="S62" i="14"/>
  <c r="T63" i="14"/>
  <c r="U60" i="14"/>
  <c r="O64" i="14"/>
  <c r="W61" i="14" s="1"/>
  <c r="P63" i="14"/>
  <c r="Q67" i="14"/>
  <c r="R63" i="14"/>
  <c r="S63" i="14"/>
  <c r="T64" i="14"/>
  <c r="U61" i="14"/>
  <c r="W62" i="14"/>
  <c r="O65" i="14"/>
  <c r="P64" i="14"/>
  <c r="Q68" i="14"/>
  <c r="V62" i="14" s="1"/>
  <c r="R64" i="14"/>
  <c r="S64" i="14"/>
  <c r="T65" i="14"/>
  <c r="U62" i="14"/>
  <c r="O66" i="14"/>
  <c r="W63" i="14" s="1"/>
  <c r="P65" i="14"/>
  <c r="Q69" i="14"/>
  <c r="R65" i="14"/>
  <c r="S65" i="14"/>
  <c r="T66" i="14"/>
  <c r="U63" i="14"/>
  <c r="W64" i="14"/>
  <c r="O67" i="14"/>
  <c r="P66" i="14"/>
  <c r="Q70" i="14"/>
  <c r="R66" i="14"/>
  <c r="S66" i="14"/>
  <c r="T67" i="14"/>
  <c r="U64" i="14"/>
  <c r="O68" i="14"/>
  <c r="P67" i="14"/>
  <c r="R67" i="14"/>
  <c r="S67" i="14"/>
  <c r="T68" i="14"/>
  <c r="U65" i="14"/>
  <c r="O69" i="14"/>
  <c r="U66" i="14"/>
  <c r="M10" i="14"/>
  <c r="N12" i="14"/>
  <c r="O5" i="14"/>
  <c r="P4" i="14"/>
  <c r="Q8" i="14"/>
  <c r="R4" i="14"/>
  <c r="S4" i="14"/>
  <c r="T5" i="14"/>
  <c r="U2" i="14"/>
  <c r="L12" i="14"/>
  <c r="V64" i="14"/>
  <c r="V60" i="14"/>
  <c r="V58" i="14"/>
  <c r="V56" i="14"/>
  <c r="V54" i="14"/>
  <c r="V52" i="14"/>
  <c r="V50" i="14"/>
  <c r="V48" i="14"/>
  <c r="V46" i="14"/>
  <c r="V44" i="14"/>
  <c r="V42" i="14"/>
  <c r="V40" i="14"/>
  <c r="V38" i="14"/>
  <c r="V36" i="14"/>
  <c r="V34" i="14"/>
  <c r="V32" i="14"/>
  <c r="V30" i="14"/>
  <c r="V28" i="14"/>
  <c r="V26" i="14"/>
  <c r="V24" i="14"/>
  <c r="V22" i="14"/>
  <c r="V20" i="14"/>
  <c r="V18" i="14"/>
  <c r="V16" i="14"/>
  <c r="V14" i="14"/>
  <c r="V12" i="14"/>
  <c r="V10" i="14"/>
  <c r="V8" i="14"/>
  <c r="L62" i="13"/>
  <c r="M61" i="13"/>
  <c r="N61" i="13"/>
  <c r="R62" i="13"/>
  <c r="L5" i="13"/>
  <c r="M4" i="13"/>
  <c r="N4" i="13"/>
  <c r="O4" i="13"/>
  <c r="P4" i="13"/>
  <c r="Q3" i="13"/>
  <c r="R5" i="13"/>
  <c r="S3" i="13"/>
  <c r="T4" i="13"/>
  <c r="U6" i="13"/>
  <c r="L6" i="13"/>
  <c r="M5" i="13"/>
  <c r="N5" i="13"/>
  <c r="O5" i="13"/>
  <c r="P5" i="13"/>
  <c r="Q4" i="13"/>
  <c r="R6" i="13"/>
  <c r="S4" i="13"/>
  <c r="T5" i="13"/>
  <c r="U7" i="13"/>
  <c r="L7" i="13"/>
  <c r="M6" i="13"/>
  <c r="N6" i="13"/>
  <c r="O6" i="13"/>
  <c r="W5" i="13" s="1"/>
  <c r="P6" i="13"/>
  <c r="Q5" i="13"/>
  <c r="R7" i="13"/>
  <c r="S5" i="13"/>
  <c r="T6" i="13"/>
  <c r="U8" i="13"/>
  <c r="L8" i="13"/>
  <c r="M7" i="13"/>
  <c r="W6" i="13" s="1"/>
  <c r="N7" i="13"/>
  <c r="O7" i="13"/>
  <c r="P7" i="13"/>
  <c r="Q6" i="13"/>
  <c r="R8" i="13"/>
  <c r="S6" i="13"/>
  <c r="T7" i="13"/>
  <c r="U9" i="13"/>
  <c r="L9" i="13"/>
  <c r="M8" i="13"/>
  <c r="N8" i="13"/>
  <c r="O8" i="13"/>
  <c r="W7" i="13" s="1"/>
  <c r="P8" i="13"/>
  <c r="Q7" i="13"/>
  <c r="R9" i="13"/>
  <c r="S7" i="13"/>
  <c r="T8" i="13"/>
  <c r="U10" i="13"/>
  <c r="L10" i="13"/>
  <c r="M9" i="13"/>
  <c r="W8" i="13" s="1"/>
  <c r="N9" i="13"/>
  <c r="O9" i="13"/>
  <c r="P9" i="13"/>
  <c r="Q8" i="13"/>
  <c r="R10" i="13"/>
  <c r="S8" i="13"/>
  <c r="T9" i="13"/>
  <c r="U11" i="13"/>
  <c r="L11" i="13"/>
  <c r="M10" i="13"/>
  <c r="N10" i="13"/>
  <c r="O10" i="13"/>
  <c r="W9" i="13" s="1"/>
  <c r="P10" i="13"/>
  <c r="Q9" i="13"/>
  <c r="R11" i="13"/>
  <c r="S9" i="13"/>
  <c r="T10" i="13"/>
  <c r="U12" i="13"/>
  <c r="L12" i="13"/>
  <c r="M11" i="13"/>
  <c r="W10" i="13" s="1"/>
  <c r="N11" i="13"/>
  <c r="O11" i="13"/>
  <c r="P11" i="13"/>
  <c r="Q10" i="13"/>
  <c r="R12" i="13"/>
  <c r="S10" i="13"/>
  <c r="T11" i="13"/>
  <c r="U13" i="13"/>
  <c r="L13" i="13"/>
  <c r="M12" i="13"/>
  <c r="N12" i="13"/>
  <c r="O12" i="13"/>
  <c r="W11" i="13" s="1"/>
  <c r="P12" i="13"/>
  <c r="Q11" i="13"/>
  <c r="R13" i="13"/>
  <c r="S11" i="13"/>
  <c r="T12" i="13"/>
  <c r="U14" i="13"/>
  <c r="L14" i="13"/>
  <c r="M13" i="13"/>
  <c r="W12" i="13" s="1"/>
  <c r="N13" i="13"/>
  <c r="O13" i="13"/>
  <c r="P13" i="13"/>
  <c r="Q12" i="13"/>
  <c r="R14" i="13"/>
  <c r="S12" i="13"/>
  <c r="T13" i="13"/>
  <c r="U15" i="13"/>
  <c r="L15" i="13"/>
  <c r="M14" i="13"/>
  <c r="N14" i="13"/>
  <c r="O14" i="13"/>
  <c r="W13" i="13" s="1"/>
  <c r="P14" i="13"/>
  <c r="Q13" i="13"/>
  <c r="R15" i="13"/>
  <c r="S13" i="13"/>
  <c r="T14" i="13"/>
  <c r="U16" i="13"/>
  <c r="L16" i="13"/>
  <c r="M15" i="13"/>
  <c r="W14" i="13" s="1"/>
  <c r="N15" i="13"/>
  <c r="O15" i="13"/>
  <c r="P15" i="13"/>
  <c r="Q14" i="13"/>
  <c r="R16" i="13"/>
  <c r="S14" i="13"/>
  <c r="T15" i="13"/>
  <c r="U17" i="13"/>
  <c r="L17" i="13"/>
  <c r="M16" i="13"/>
  <c r="N16" i="13"/>
  <c r="O16" i="13"/>
  <c r="W15" i="13" s="1"/>
  <c r="P16" i="13"/>
  <c r="Q15" i="13"/>
  <c r="R17" i="13"/>
  <c r="S15" i="13"/>
  <c r="T16" i="13"/>
  <c r="U18" i="13"/>
  <c r="L18" i="13"/>
  <c r="M17" i="13"/>
  <c r="W16" i="13" s="1"/>
  <c r="N17" i="13"/>
  <c r="O17" i="13"/>
  <c r="P17" i="13"/>
  <c r="Q16" i="13"/>
  <c r="R18" i="13"/>
  <c r="S16" i="13"/>
  <c r="T17" i="13"/>
  <c r="U19" i="13"/>
  <c r="L19" i="13"/>
  <c r="M18" i="13"/>
  <c r="N18" i="13"/>
  <c r="O18" i="13"/>
  <c r="W17" i="13" s="1"/>
  <c r="P18" i="13"/>
  <c r="Q17" i="13"/>
  <c r="R19" i="13"/>
  <c r="S17" i="13"/>
  <c r="T18" i="13"/>
  <c r="U20" i="13"/>
  <c r="L20" i="13"/>
  <c r="M19" i="13"/>
  <c r="W18" i="13" s="1"/>
  <c r="N19" i="13"/>
  <c r="O19" i="13"/>
  <c r="P19" i="13"/>
  <c r="Q18" i="13"/>
  <c r="R20" i="13"/>
  <c r="S18" i="13"/>
  <c r="T19" i="13"/>
  <c r="U21" i="13"/>
  <c r="L21" i="13"/>
  <c r="M20" i="13"/>
  <c r="N20" i="13"/>
  <c r="O20" i="13"/>
  <c r="W19" i="13" s="1"/>
  <c r="P20" i="13"/>
  <c r="Q19" i="13"/>
  <c r="R21" i="13"/>
  <c r="S19" i="13"/>
  <c r="T20" i="13"/>
  <c r="U22" i="13"/>
  <c r="L22" i="13"/>
  <c r="M21" i="13"/>
  <c r="W20" i="13" s="1"/>
  <c r="N21" i="13"/>
  <c r="O21" i="13"/>
  <c r="P21" i="13"/>
  <c r="Q20" i="13"/>
  <c r="R22" i="13"/>
  <c r="S20" i="13"/>
  <c r="T21" i="13"/>
  <c r="U23" i="13"/>
  <c r="L23" i="13"/>
  <c r="M22" i="13"/>
  <c r="N22" i="13"/>
  <c r="O22" i="13"/>
  <c r="W21" i="13" s="1"/>
  <c r="P22" i="13"/>
  <c r="Q21" i="13"/>
  <c r="R23" i="13"/>
  <c r="S21" i="13"/>
  <c r="T22" i="13"/>
  <c r="U24" i="13"/>
  <c r="L24" i="13"/>
  <c r="M23" i="13"/>
  <c r="W22" i="13" s="1"/>
  <c r="N23" i="13"/>
  <c r="O23" i="13"/>
  <c r="P23" i="13"/>
  <c r="Q22" i="13"/>
  <c r="R24" i="13"/>
  <c r="S22" i="13"/>
  <c r="T23" i="13"/>
  <c r="U25" i="13"/>
  <c r="L25" i="13"/>
  <c r="M24" i="13"/>
  <c r="N24" i="13"/>
  <c r="O24" i="13"/>
  <c r="W23" i="13" s="1"/>
  <c r="P24" i="13"/>
  <c r="Q23" i="13"/>
  <c r="R25" i="13"/>
  <c r="S23" i="13"/>
  <c r="T24" i="13"/>
  <c r="U26" i="13"/>
  <c r="L26" i="13"/>
  <c r="M25" i="13"/>
  <c r="W24" i="13" s="1"/>
  <c r="N25" i="13"/>
  <c r="O25" i="13"/>
  <c r="P25" i="13"/>
  <c r="Q24" i="13"/>
  <c r="R26" i="13"/>
  <c r="S24" i="13"/>
  <c r="T25" i="13"/>
  <c r="U27" i="13"/>
  <c r="L27" i="13"/>
  <c r="M26" i="13"/>
  <c r="N26" i="13"/>
  <c r="O26" i="13"/>
  <c r="W25" i="13" s="1"/>
  <c r="P26" i="13"/>
  <c r="Q25" i="13"/>
  <c r="R27" i="13"/>
  <c r="S25" i="13"/>
  <c r="T26" i="13"/>
  <c r="U28" i="13"/>
  <c r="L28" i="13"/>
  <c r="M27" i="13"/>
  <c r="W26" i="13" s="1"/>
  <c r="N27" i="13"/>
  <c r="O27" i="13"/>
  <c r="P27" i="13"/>
  <c r="Q26" i="13"/>
  <c r="R28" i="13"/>
  <c r="S26" i="13"/>
  <c r="T27" i="13"/>
  <c r="U29" i="13"/>
  <c r="L29" i="13"/>
  <c r="M28" i="13"/>
  <c r="N28" i="13"/>
  <c r="O28" i="13"/>
  <c r="W27" i="13" s="1"/>
  <c r="P28" i="13"/>
  <c r="Q27" i="13"/>
  <c r="R29" i="13"/>
  <c r="S27" i="13"/>
  <c r="T28" i="13"/>
  <c r="U30" i="13"/>
  <c r="L30" i="13"/>
  <c r="M29" i="13"/>
  <c r="W28" i="13" s="1"/>
  <c r="N29" i="13"/>
  <c r="O29" i="13"/>
  <c r="P29" i="13"/>
  <c r="Q28" i="13"/>
  <c r="R30" i="13"/>
  <c r="S28" i="13"/>
  <c r="T29" i="13"/>
  <c r="U31" i="13"/>
  <c r="L31" i="13"/>
  <c r="M30" i="13"/>
  <c r="N30" i="13"/>
  <c r="O30" i="13"/>
  <c r="W29" i="13" s="1"/>
  <c r="P30" i="13"/>
  <c r="Q29" i="13"/>
  <c r="R31" i="13"/>
  <c r="S29" i="13"/>
  <c r="T30" i="13"/>
  <c r="U32" i="13"/>
  <c r="L32" i="13"/>
  <c r="M31" i="13"/>
  <c r="W30" i="13" s="1"/>
  <c r="N31" i="13"/>
  <c r="O31" i="13"/>
  <c r="P31" i="13"/>
  <c r="Q30" i="13"/>
  <c r="R32" i="13"/>
  <c r="S30" i="13"/>
  <c r="T31" i="13"/>
  <c r="U33" i="13"/>
  <c r="L33" i="13"/>
  <c r="M32" i="13"/>
  <c r="N32" i="13"/>
  <c r="O32" i="13"/>
  <c r="W31" i="13" s="1"/>
  <c r="P32" i="13"/>
  <c r="Q31" i="13"/>
  <c r="R33" i="13"/>
  <c r="S31" i="13"/>
  <c r="T32" i="13"/>
  <c r="U34" i="13"/>
  <c r="L34" i="13"/>
  <c r="M33" i="13"/>
  <c r="W32" i="13" s="1"/>
  <c r="N33" i="13"/>
  <c r="O33" i="13"/>
  <c r="P33" i="13"/>
  <c r="Q32" i="13"/>
  <c r="R34" i="13"/>
  <c r="S32" i="13"/>
  <c r="T33" i="13"/>
  <c r="U35" i="13"/>
  <c r="L35" i="13"/>
  <c r="M34" i="13"/>
  <c r="N34" i="13"/>
  <c r="O34" i="13"/>
  <c r="W33" i="13" s="1"/>
  <c r="P34" i="13"/>
  <c r="Q33" i="13"/>
  <c r="R35" i="13"/>
  <c r="S33" i="13"/>
  <c r="T34" i="13"/>
  <c r="U36" i="13"/>
  <c r="L36" i="13"/>
  <c r="M35" i="13"/>
  <c r="W34" i="13" s="1"/>
  <c r="N35" i="13"/>
  <c r="O35" i="13"/>
  <c r="P35" i="13"/>
  <c r="Q34" i="13"/>
  <c r="R36" i="13"/>
  <c r="S34" i="13"/>
  <c r="T35" i="13"/>
  <c r="U37" i="13"/>
  <c r="L37" i="13"/>
  <c r="M36" i="13"/>
  <c r="N36" i="13"/>
  <c r="O36" i="13"/>
  <c r="W35" i="13" s="1"/>
  <c r="P36" i="13"/>
  <c r="Q35" i="13"/>
  <c r="R37" i="13"/>
  <c r="S35" i="13"/>
  <c r="T36" i="13"/>
  <c r="U38" i="13"/>
  <c r="L38" i="13"/>
  <c r="M37" i="13"/>
  <c r="W36" i="13" s="1"/>
  <c r="N37" i="13"/>
  <c r="O37" i="13"/>
  <c r="P37" i="13"/>
  <c r="Q36" i="13"/>
  <c r="R38" i="13"/>
  <c r="S36" i="13"/>
  <c r="T37" i="13"/>
  <c r="U39" i="13"/>
  <c r="L39" i="13"/>
  <c r="M38" i="13"/>
  <c r="N38" i="13"/>
  <c r="O38" i="13"/>
  <c r="W37" i="13" s="1"/>
  <c r="P38" i="13"/>
  <c r="Q37" i="13"/>
  <c r="R39" i="13"/>
  <c r="S37" i="13"/>
  <c r="T38" i="13"/>
  <c r="U40" i="13"/>
  <c r="L40" i="13"/>
  <c r="M39" i="13"/>
  <c r="W38" i="13" s="1"/>
  <c r="N39" i="13"/>
  <c r="O39" i="13"/>
  <c r="P39" i="13"/>
  <c r="Q38" i="13"/>
  <c r="R40" i="13"/>
  <c r="S38" i="13"/>
  <c r="T39" i="13"/>
  <c r="U41" i="13"/>
  <c r="L41" i="13"/>
  <c r="M40" i="13"/>
  <c r="N40" i="13"/>
  <c r="O40" i="13"/>
  <c r="W39" i="13" s="1"/>
  <c r="P40" i="13"/>
  <c r="Q39" i="13"/>
  <c r="R41" i="13"/>
  <c r="S39" i="13"/>
  <c r="T40" i="13"/>
  <c r="U42" i="13"/>
  <c r="L42" i="13"/>
  <c r="M41" i="13"/>
  <c r="W40" i="13" s="1"/>
  <c r="N41" i="13"/>
  <c r="O41" i="13"/>
  <c r="P41" i="13"/>
  <c r="Q40" i="13"/>
  <c r="R42" i="13"/>
  <c r="S40" i="13"/>
  <c r="T41" i="13"/>
  <c r="U43" i="13"/>
  <c r="L43" i="13"/>
  <c r="M42" i="13"/>
  <c r="N42" i="13"/>
  <c r="O42" i="13"/>
  <c r="W41" i="13" s="1"/>
  <c r="P42" i="13"/>
  <c r="Q41" i="13"/>
  <c r="R43" i="13"/>
  <c r="S41" i="13"/>
  <c r="T42" i="13"/>
  <c r="U44" i="13"/>
  <c r="L44" i="13"/>
  <c r="M43" i="13"/>
  <c r="W42" i="13" s="1"/>
  <c r="N43" i="13"/>
  <c r="O43" i="13"/>
  <c r="P43" i="13"/>
  <c r="Q42" i="13"/>
  <c r="R44" i="13"/>
  <c r="S42" i="13"/>
  <c r="T43" i="13"/>
  <c r="U45" i="13"/>
  <c r="L45" i="13"/>
  <c r="M44" i="13"/>
  <c r="N44" i="13"/>
  <c r="O44" i="13"/>
  <c r="W43" i="13" s="1"/>
  <c r="P44" i="13"/>
  <c r="Q43" i="13"/>
  <c r="R45" i="13"/>
  <c r="S43" i="13"/>
  <c r="T44" i="13"/>
  <c r="U46" i="13"/>
  <c r="L46" i="13"/>
  <c r="M45" i="13"/>
  <c r="W44" i="13" s="1"/>
  <c r="N45" i="13"/>
  <c r="O45" i="13"/>
  <c r="P45" i="13"/>
  <c r="Q44" i="13"/>
  <c r="R46" i="13"/>
  <c r="S44" i="13"/>
  <c r="T45" i="13"/>
  <c r="U47" i="13"/>
  <c r="L47" i="13"/>
  <c r="M46" i="13"/>
  <c r="N46" i="13"/>
  <c r="O46" i="13"/>
  <c r="W45" i="13" s="1"/>
  <c r="P46" i="13"/>
  <c r="Q45" i="13"/>
  <c r="R47" i="13"/>
  <c r="S45" i="13"/>
  <c r="T46" i="13"/>
  <c r="U48" i="13"/>
  <c r="L48" i="13"/>
  <c r="M47" i="13"/>
  <c r="W46" i="13" s="1"/>
  <c r="N47" i="13"/>
  <c r="O47" i="13"/>
  <c r="P47" i="13"/>
  <c r="Q46" i="13"/>
  <c r="R48" i="13"/>
  <c r="S46" i="13"/>
  <c r="T47" i="13"/>
  <c r="U49" i="13"/>
  <c r="L49" i="13"/>
  <c r="M48" i="13"/>
  <c r="N48" i="13"/>
  <c r="O48" i="13"/>
  <c r="W47" i="13" s="1"/>
  <c r="P48" i="13"/>
  <c r="Q47" i="13"/>
  <c r="R49" i="13"/>
  <c r="S47" i="13"/>
  <c r="T48" i="13"/>
  <c r="U50" i="13"/>
  <c r="L50" i="13"/>
  <c r="M49" i="13"/>
  <c r="W48" i="13" s="1"/>
  <c r="N49" i="13"/>
  <c r="O49" i="13"/>
  <c r="P49" i="13"/>
  <c r="Q48" i="13"/>
  <c r="R50" i="13"/>
  <c r="S48" i="13"/>
  <c r="T49" i="13"/>
  <c r="U51" i="13"/>
  <c r="L51" i="13"/>
  <c r="M50" i="13"/>
  <c r="N50" i="13"/>
  <c r="O50" i="13"/>
  <c r="W49" i="13" s="1"/>
  <c r="P50" i="13"/>
  <c r="Q49" i="13"/>
  <c r="R51" i="13"/>
  <c r="S49" i="13"/>
  <c r="T50" i="13"/>
  <c r="U52" i="13"/>
  <c r="L52" i="13"/>
  <c r="M51" i="13"/>
  <c r="W50" i="13" s="1"/>
  <c r="N51" i="13"/>
  <c r="O51" i="13"/>
  <c r="P51" i="13"/>
  <c r="Q50" i="13"/>
  <c r="R52" i="13"/>
  <c r="S50" i="13"/>
  <c r="T51" i="13"/>
  <c r="U53" i="13"/>
  <c r="L53" i="13"/>
  <c r="M52" i="13"/>
  <c r="N52" i="13"/>
  <c r="O52" i="13"/>
  <c r="W51" i="13" s="1"/>
  <c r="P52" i="13"/>
  <c r="Q51" i="13"/>
  <c r="R53" i="13"/>
  <c r="S51" i="13"/>
  <c r="T52" i="13"/>
  <c r="U54" i="13"/>
  <c r="L54" i="13"/>
  <c r="M53" i="13"/>
  <c r="W52" i="13" s="1"/>
  <c r="N53" i="13"/>
  <c r="O53" i="13"/>
  <c r="P53" i="13"/>
  <c r="Q52" i="13"/>
  <c r="R54" i="13"/>
  <c r="S52" i="13"/>
  <c r="T53" i="13"/>
  <c r="U55" i="13"/>
  <c r="L55" i="13"/>
  <c r="M54" i="13"/>
  <c r="N54" i="13"/>
  <c r="O54" i="13"/>
  <c r="W53" i="13" s="1"/>
  <c r="P54" i="13"/>
  <c r="Q53" i="13"/>
  <c r="R55" i="13"/>
  <c r="S53" i="13"/>
  <c r="T54" i="13"/>
  <c r="U56" i="13"/>
  <c r="L56" i="13"/>
  <c r="M55" i="13"/>
  <c r="W54" i="13" s="1"/>
  <c r="N55" i="13"/>
  <c r="O55" i="13"/>
  <c r="P55" i="13"/>
  <c r="Q54" i="13"/>
  <c r="R56" i="13"/>
  <c r="S54" i="13"/>
  <c r="T55" i="13"/>
  <c r="U57" i="13"/>
  <c r="L57" i="13"/>
  <c r="M56" i="13"/>
  <c r="N56" i="13"/>
  <c r="O56" i="13"/>
  <c r="W55" i="13" s="1"/>
  <c r="P56" i="13"/>
  <c r="Q55" i="13"/>
  <c r="R57" i="13"/>
  <c r="S55" i="13"/>
  <c r="T56" i="13"/>
  <c r="U58" i="13"/>
  <c r="L58" i="13"/>
  <c r="M57" i="13"/>
  <c r="W56" i="13" s="1"/>
  <c r="N57" i="13"/>
  <c r="O57" i="13"/>
  <c r="P57" i="13"/>
  <c r="Q56" i="13"/>
  <c r="R58" i="13"/>
  <c r="S56" i="13"/>
  <c r="T57" i="13"/>
  <c r="U59" i="13"/>
  <c r="L59" i="13"/>
  <c r="M58" i="13"/>
  <c r="N58" i="13"/>
  <c r="O58" i="13"/>
  <c r="W57" i="13" s="1"/>
  <c r="P58" i="13"/>
  <c r="Q57" i="13"/>
  <c r="R59" i="13"/>
  <c r="S57" i="13"/>
  <c r="T58" i="13"/>
  <c r="U60" i="13"/>
  <c r="L60" i="13"/>
  <c r="M59" i="13"/>
  <c r="W58" i="13" s="1"/>
  <c r="N59" i="13"/>
  <c r="O59" i="13"/>
  <c r="P59" i="13"/>
  <c r="Q58" i="13"/>
  <c r="R60" i="13"/>
  <c r="S58" i="13"/>
  <c r="T59" i="13"/>
  <c r="U61" i="13"/>
  <c r="L61" i="13"/>
  <c r="M60" i="13"/>
  <c r="N60" i="13"/>
  <c r="W59" i="13"/>
  <c r="P60" i="13"/>
  <c r="Q59" i="13"/>
  <c r="R61" i="13"/>
  <c r="S59" i="13"/>
  <c r="T60" i="13"/>
  <c r="U62" i="13"/>
  <c r="M3" i="13"/>
  <c r="N3" i="13"/>
  <c r="O3" i="13"/>
  <c r="P3" i="13"/>
  <c r="Q2" i="13"/>
  <c r="R4" i="13"/>
  <c r="S2" i="13"/>
  <c r="T3" i="13"/>
  <c r="U5" i="13"/>
  <c r="L4" i="13"/>
  <c r="V59" i="13"/>
  <c r="V57" i="13"/>
  <c r="V55" i="13"/>
  <c r="V53" i="13"/>
  <c r="V51" i="13"/>
  <c r="V49" i="13"/>
  <c r="V47" i="13"/>
  <c r="V45" i="13"/>
  <c r="V43" i="13"/>
  <c r="V41" i="13"/>
  <c r="V39" i="13"/>
  <c r="V37" i="13"/>
  <c r="V35" i="13"/>
  <c r="V33" i="13"/>
  <c r="V31" i="13"/>
  <c r="V29" i="13"/>
  <c r="V27" i="13"/>
  <c r="V25" i="13"/>
  <c r="V23" i="13"/>
  <c r="V21" i="13"/>
  <c r="V19" i="13"/>
  <c r="V17" i="13"/>
  <c r="V15" i="13"/>
  <c r="V13" i="13"/>
  <c r="V11" i="13"/>
  <c r="V9" i="13"/>
  <c r="V7" i="13"/>
  <c r="V5" i="13"/>
  <c r="P51" i="2" l="1"/>
  <c r="P15" i="2"/>
  <c r="Q31" i="2"/>
  <c r="P59" i="2"/>
  <c r="P43" i="2"/>
  <c r="Q61" i="2"/>
  <c r="Q57" i="2"/>
  <c r="Q53" i="2"/>
  <c r="Q49" i="2"/>
  <c r="Q45" i="2"/>
  <c r="Q41" i="2"/>
  <c r="Q37" i="2"/>
  <c r="Q33" i="2"/>
  <c r="Q29" i="2"/>
  <c r="Q25" i="2"/>
  <c r="Q21" i="2"/>
  <c r="Q17" i="2"/>
  <c r="Q13" i="2"/>
  <c r="V73" i="11"/>
  <c r="V71" i="11"/>
  <c r="V69" i="11"/>
  <c r="V67" i="11"/>
  <c r="W74" i="11"/>
  <c r="W72" i="11"/>
  <c r="W70" i="11"/>
  <c r="W68" i="11"/>
  <c r="W66" i="11"/>
  <c r="V68" i="11"/>
  <c r="V74" i="11"/>
  <c r="V72" i="11"/>
  <c r="V70" i="11"/>
  <c r="V66" i="11"/>
  <c r="V65" i="11"/>
  <c r="W73" i="11"/>
  <c r="W71" i="11"/>
  <c r="W69" i="11"/>
  <c r="W67" i="11"/>
  <c r="W65" i="11"/>
  <c r="V36" i="15"/>
  <c r="V38" i="15"/>
  <c r="V40" i="15"/>
  <c r="V42" i="15"/>
  <c r="V44" i="15"/>
  <c r="V46" i="15"/>
  <c r="V48" i="15"/>
  <c r="V50" i="15"/>
  <c r="V52" i="15"/>
  <c r="V54" i="15"/>
  <c r="V56" i="15"/>
  <c r="V58" i="15"/>
  <c r="V60" i="15"/>
  <c r="V62" i="15"/>
  <c r="V64" i="15"/>
  <c r="V9" i="14"/>
  <c r="V11" i="14"/>
  <c r="V13" i="14"/>
  <c r="V15" i="14"/>
  <c r="V17" i="14"/>
  <c r="V19" i="14"/>
  <c r="V21" i="14"/>
  <c r="V23" i="14"/>
  <c r="V25" i="14"/>
  <c r="V27" i="14"/>
  <c r="V29" i="14"/>
  <c r="V31" i="14"/>
  <c r="V33" i="14"/>
  <c r="V35" i="14"/>
  <c r="V37" i="14"/>
  <c r="V39" i="14"/>
  <c r="V41" i="14"/>
  <c r="V43" i="14"/>
  <c r="V45" i="14"/>
  <c r="V47" i="14"/>
  <c r="V49" i="14"/>
  <c r="V51" i="14"/>
  <c r="V53" i="14"/>
  <c r="V55" i="14"/>
  <c r="V57" i="14"/>
  <c r="V59" i="14"/>
  <c r="V61" i="14"/>
  <c r="V63" i="14"/>
  <c r="V6" i="13"/>
  <c r="V8" i="13"/>
  <c r="V10" i="13"/>
  <c r="V12" i="13"/>
  <c r="V14" i="13"/>
  <c r="V16" i="13"/>
  <c r="V18" i="13"/>
  <c r="V20" i="13"/>
  <c r="V22" i="13"/>
  <c r="V24" i="13"/>
  <c r="V26" i="13"/>
  <c r="V28" i="13"/>
  <c r="V30" i="13"/>
  <c r="V32" i="13"/>
  <c r="V34" i="13"/>
  <c r="V36" i="13"/>
  <c r="V38" i="13"/>
  <c r="V40" i="13"/>
  <c r="V42" i="13"/>
  <c r="V44" i="13"/>
  <c r="V46" i="13"/>
  <c r="V48" i="13"/>
  <c r="V50" i="13"/>
  <c r="V52" i="13"/>
  <c r="V54" i="13"/>
  <c r="V56" i="13"/>
  <c r="V58" i="13"/>
  <c r="M89" i="12"/>
  <c r="N89" i="12"/>
  <c r="O89" i="12"/>
  <c r="R89" i="12"/>
  <c r="T89" i="12"/>
  <c r="L3" i="12"/>
  <c r="V3" i="12" s="1"/>
  <c r="M3" i="12"/>
  <c r="N3" i="12"/>
  <c r="W3" i="12" s="1"/>
  <c r="O3" i="12"/>
  <c r="P3" i="12"/>
  <c r="Q3" i="12"/>
  <c r="R3" i="12"/>
  <c r="S3" i="12"/>
  <c r="T3" i="12"/>
  <c r="U3" i="12"/>
  <c r="L4" i="12"/>
  <c r="V4" i="12" s="1"/>
  <c r="M4" i="12"/>
  <c r="N4" i="12"/>
  <c r="O4" i="12"/>
  <c r="P4" i="12"/>
  <c r="Q4" i="12"/>
  <c r="R4" i="12"/>
  <c r="S4" i="12"/>
  <c r="T4" i="12"/>
  <c r="U4" i="12"/>
  <c r="L5" i="12"/>
  <c r="M5" i="12"/>
  <c r="N5" i="12"/>
  <c r="W5" i="12" s="1"/>
  <c r="O5" i="12"/>
  <c r="P5" i="12"/>
  <c r="Q5" i="12"/>
  <c r="R5" i="12"/>
  <c r="S5" i="12"/>
  <c r="T5" i="12"/>
  <c r="U5" i="12"/>
  <c r="L6" i="12"/>
  <c r="V6" i="12" s="1"/>
  <c r="M6" i="12"/>
  <c r="N6" i="12"/>
  <c r="O6" i="12"/>
  <c r="P6" i="12"/>
  <c r="Q6" i="12"/>
  <c r="R6" i="12"/>
  <c r="S6" i="12"/>
  <c r="T6" i="12"/>
  <c r="U6" i="12"/>
  <c r="L7" i="12"/>
  <c r="M7" i="12"/>
  <c r="N7" i="12"/>
  <c r="W7" i="12" s="1"/>
  <c r="O7" i="12"/>
  <c r="P7" i="12"/>
  <c r="Q7" i="12"/>
  <c r="R7" i="12"/>
  <c r="S7" i="12"/>
  <c r="T7" i="12"/>
  <c r="U7" i="12"/>
  <c r="L8" i="12"/>
  <c r="V8" i="12" s="1"/>
  <c r="M8" i="12"/>
  <c r="N8" i="12"/>
  <c r="O8" i="12"/>
  <c r="P8" i="12"/>
  <c r="Q8" i="12"/>
  <c r="R8" i="12"/>
  <c r="S8" i="12"/>
  <c r="T8" i="12"/>
  <c r="U8" i="12"/>
  <c r="L9" i="12"/>
  <c r="M9" i="12"/>
  <c r="N9" i="12"/>
  <c r="W9" i="12" s="1"/>
  <c r="O9" i="12"/>
  <c r="P9" i="12"/>
  <c r="Q9" i="12"/>
  <c r="R9" i="12"/>
  <c r="S9" i="12"/>
  <c r="T9" i="12"/>
  <c r="U9" i="12"/>
  <c r="L10" i="12"/>
  <c r="V10" i="12" s="1"/>
  <c r="M10" i="12"/>
  <c r="N10" i="12"/>
  <c r="O10" i="12"/>
  <c r="P10" i="12"/>
  <c r="Q10" i="12"/>
  <c r="R10" i="12"/>
  <c r="S10" i="12"/>
  <c r="T10" i="12"/>
  <c r="U10" i="12"/>
  <c r="L11" i="12"/>
  <c r="M11" i="12"/>
  <c r="N11" i="12"/>
  <c r="W11" i="12" s="1"/>
  <c r="O11" i="12"/>
  <c r="P11" i="12"/>
  <c r="Q11" i="12"/>
  <c r="R11" i="12"/>
  <c r="S11" i="12"/>
  <c r="T11" i="12"/>
  <c r="U11" i="12"/>
  <c r="L12" i="12"/>
  <c r="V12" i="12" s="1"/>
  <c r="M12" i="12"/>
  <c r="N12" i="12"/>
  <c r="O12" i="12"/>
  <c r="P12" i="12"/>
  <c r="Q12" i="12"/>
  <c r="R12" i="12"/>
  <c r="S12" i="12"/>
  <c r="T12" i="12"/>
  <c r="U12" i="12"/>
  <c r="L13" i="12"/>
  <c r="M13" i="12"/>
  <c r="N13" i="12"/>
  <c r="W13" i="12" s="1"/>
  <c r="O13" i="12"/>
  <c r="P13" i="12"/>
  <c r="Q13" i="12"/>
  <c r="R13" i="12"/>
  <c r="S13" i="12"/>
  <c r="T13" i="12"/>
  <c r="U13" i="12"/>
  <c r="L14" i="12"/>
  <c r="V14" i="12" s="1"/>
  <c r="M14" i="12"/>
  <c r="N14" i="12"/>
  <c r="O14" i="12"/>
  <c r="P14" i="12"/>
  <c r="Q14" i="12"/>
  <c r="R14" i="12"/>
  <c r="S14" i="12"/>
  <c r="T14" i="12"/>
  <c r="U14" i="12"/>
  <c r="L15" i="12"/>
  <c r="M15" i="12"/>
  <c r="N15" i="12"/>
  <c r="W15" i="12" s="1"/>
  <c r="O15" i="12"/>
  <c r="P15" i="12"/>
  <c r="Q15" i="12"/>
  <c r="R15" i="12"/>
  <c r="S15" i="12"/>
  <c r="T15" i="12"/>
  <c r="U15" i="12"/>
  <c r="L16" i="12"/>
  <c r="V16" i="12" s="1"/>
  <c r="M16" i="12"/>
  <c r="N16" i="12"/>
  <c r="O16" i="12"/>
  <c r="P16" i="12"/>
  <c r="Q16" i="12"/>
  <c r="R16" i="12"/>
  <c r="S16" i="12"/>
  <c r="T16" i="12"/>
  <c r="U16" i="12"/>
  <c r="L17" i="12"/>
  <c r="M17" i="12"/>
  <c r="N17" i="12"/>
  <c r="W17" i="12" s="1"/>
  <c r="O17" i="12"/>
  <c r="P17" i="12"/>
  <c r="Q17" i="12"/>
  <c r="R17" i="12"/>
  <c r="S17" i="12"/>
  <c r="T17" i="12"/>
  <c r="U17" i="12"/>
  <c r="L18" i="12"/>
  <c r="V18" i="12" s="1"/>
  <c r="M18" i="12"/>
  <c r="N18" i="12"/>
  <c r="O18" i="12"/>
  <c r="P18" i="12"/>
  <c r="Q18" i="12"/>
  <c r="R18" i="12"/>
  <c r="S18" i="12"/>
  <c r="T18" i="12"/>
  <c r="U18" i="12"/>
  <c r="L19" i="12"/>
  <c r="M19" i="12"/>
  <c r="N19" i="12"/>
  <c r="W19" i="12" s="1"/>
  <c r="O19" i="12"/>
  <c r="P19" i="12"/>
  <c r="Q19" i="12"/>
  <c r="R19" i="12"/>
  <c r="S19" i="12"/>
  <c r="T19" i="12"/>
  <c r="U19" i="12"/>
  <c r="L20" i="12"/>
  <c r="V20" i="12" s="1"/>
  <c r="M20" i="12"/>
  <c r="N20" i="12"/>
  <c r="O20" i="12"/>
  <c r="P20" i="12"/>
  <c r="Q20" i="12"/>
  <c r="R20" i="12"/>
  <c r="S20" i="12"/>
  <c r="T20" i="12"/>
  <c r="U20" i="12"/>
  <c r="L21" i="12"/>
  <c r="M21" i="12"/>
  <c r="N21" i="12"/>
  <c r="W21" i="12" s="1"/>
  <c r="O21" i="12"/>
  <c r="P21" i="12"/>
  <c r="Q21" i="12"/>
  <c r="R21" i="12"/>
  <c r="S21" i="12"/>
  <c r="T21" i="12"/>
  <c r="U21" i="12"/>
  <c r="L22" i="12"/>
  <c r="V22" i="12" s="1"/>
  <c r="M22" i="12"/>
  <c r="N22" i="12"/>
  <c r="O22" i="12"/>
  <c r="P22" i="12"/>
  <c r="Q22" i="12"/>
  <c r="R22" i="12"/>
  <c r="S22" i="12"/>
  <c r="T22" i="12"/>
  <c r="U22" i="12"/>
  <c r="L23" i="12"/>
  <c r="M23" i="12"/>
  <c r="N23" i="12"/>
  <c r="W23" i="12" s="1"/>
  <c r="O23" i="12"/>
  <c r="P23" i="12"/>
  <c r="Q23" i="12"/>
  <c r="R23" i="12"/>
  <c r="S23" i="12"/>
  <c r="T23" i="12"/>
  <c r="U23" i="12"/>
  <c r="L24" i="12"/>
  <c r="V24" i="12" s="1"/>
  <c r="M24" i="12"/>
  <c r="N24" i="12"/>
  <c r="O24" i="12"/>
  <c r="P24" i="12"/>
  <c r="Q24" i="12"/>
  <c r="R24" i="12"/>
  <c r="S24" i="12"/>
  <c r="T24" i="12"/>
  <c r="U24" i="12"/>
  <c r="L25" i="12"/>
  <c r="M25" i="12"/>
  <c r="N25" i="12"/>
  <c r="W25" i="12" s="1"/>
  <c r="O25" i="12"/>
  <c r="P25" i="12"/>
  <c r="Q25" i="12"/>
  <c r="R25" i="12"/>
  <c r="S25" i="12"/>
  <c r="T25" i="12"/>
  <c r="U25" i="12"/>
  <c r="L26" i="12"/>
  <c r="V26" i="12" s="1"/>
  <c r="M26" i="12"/>
  <c r="N26" i="12"/>
  <c r="O26" i="12"/>
  <c r="P26" i="12"/>
  <c r="Q26" i="12"/>
  <c r="R26" i="12"/>
  <c r="S26" i="12"/>
  <c r="T26" i="12"/>
  <c r="U26" i="12"/>
  <c r="L27" i="12"/>
  <c r="M27" i="12"/>
  <c r="N27" i="12"/>
  <c r="W27" i="12" s="1"/>
  <c r="O27" i="12"/>
  <c r="P27" i="12"/>
  <c r="Q27" i="12"/>
  <c r="R27" i="12"/>
  <c r="S27" i="12"/>
  <c r="T27" i="12"/>
  <c r="U27" i="12"/>
  <c r="L28" i="12"/>
  <c r="V28" i="12" s="1"/>
  <c r="M28" i="12"/>
  <c r="N28" i="12"/>
  <c r="O28" i="12"/>
  <c r="P28" i="12"/>
  <c r="Q28" i="12"/>
  <c r="R28" i="12"/>
  <c r="S28" i="12"/>
  <c r="T28" i="12"/>
  <c r="U28" i="12"/>
  <c r="L29" i="12"/>
  <c r="M29" i="12"/>
  <c r="N29" i="12"/>
  <c r="W29" i="12" s="1"/>
  <c r="O29" i="12"/>
  <c r="P29" i="12"/>
  <c r="Q29" i="12"/>
  <c r="R29" i="12"/>
  <c r="S29" i="12"/>
  <c r="T29" i="12"/>
  <c r="U29" i="12"/>
  <c r="L30" i="12"/>
  <c r="V30" i="12" s="1"/>
  <c r="M30" i="12"/>
  <c r="N30" i="12"/>
  <c r="O30" i="12"/>
  <c r="P30" i="12"/>
  <c r="Q30" i="12"/>
  <c r="R30" i="12"/>
  <c r="S30" i="12"/>
  <c r="T30" i="12"/>
  <c r="U30" i="12"/>
  <c r="L31" i="12"/>
  <c r="M31" i="12"/>
  <c r="N31" i="12"/>
  <c r="W31" i="12" s="1"/>
  <c r="O31" i="12"/>
  <c r="P31" i="12"/>
  <c r="Q31" i="12"/>
  <c r="R31" i="12"/>
  <c r="S31" i="12"/>
  <c r="T31" i="12"/>
  <c r="U31" i="12"/>
  <c r="L32" i="12"/>
  <c r="V32" i="12" s="1"/>
  <c r="M32" i="12"/>
  <c r="N32" i="12"/>
  <c r="O32" i="12"/>
  <c r="P32" i="12"/>
  <c r="Q32" i="12"/>
  <c r="R32" i="12"/>
  <c r="S32" i="12"/>
  <c r="T32" i="12"/>
  <c r="U32" i="12"/>
  <c r="L33" i="12"/>
  <c r="M33" i="12"/>
  <c r="N33" i="12"/>
  <c r="W33" i="12" s="1"/>
  <c r="O33" i="12"/>
  <c r="P33" i="12"/>
  <c r="Q33" i="12"/>
  <c r="R33" i="12"/>
  <c r="S33" i="12"/>
  <c r="T33" i="12"/>
  <c r="U33" i="12"/>
  <c r="L34" i="12"/>
  <c r="V34" i="12" s="1"/>
  <c r="M34" i="12"/>
  <c r="N34" i="12"/>
  <c r="O34" i="12"/>
  <c r="P34" i="12"/>
  <c r="Q34" i="12"/>
  <c r="R34" i="12"/>
  <c r="S34" i="12"/>
  <c r="T34" i="12"/>
  <c r="U34" i="12"/>
  <c r="L35" i="12"/>
  <c r="M35" i="12"/>
  <c r="N35" i="12"/>
  <c r="W35" i="12" s="1"/>
  <c r="O35" i="12"/>
  <c r="P35" i="12"/>
  <c r="Q35" i="12"/>
  <c r="R35" i="12"/>
  <c r="S35" i="12"/>
  <c r="T35" i="12"/>
  <c r="U35" i="12"/>
  <c r="L36" i="12"/>
  <c r="V36" i="12" s="1"/>
  <c r="M36" i="12"/>
  <c r="N36" i="12"/>
  <c r="O36" i="12"/>
  <c r="P36" i="12"/>
  <c r="Q36" i="12"/>
  <c r="R36" i="12"/>
  <c r="S36" i="12"/>
  <c r="T36" i="12"/>
  <c r="U36" i="12"/>
  <c r="L37" i="12"/>
  <c r="M37" i="12"/>
  <c r="N37" i="12"/>
  <c r="W37" i="12" s="1"/>
  <c r="O37" i="12"/>
  <c r="P37" i="12"/>
  <c r="Q37" i="12"/>
  <c r="R37" i="12"/>
  <c r="S37" i="12"/>
  <c r="T37" i="12"/>
  <c r="U37" i="12"/>
  <c r="L38" i="12"/>
  <c r="V38" i="12" s="1"/>
  <c r="M38" i="12"/>
  <c r="N38" i="12"/>
  <c r="O38" i="12"/>
  <c r="P38" i="12"/>
  <c r="Q38" i="12"/>
  <c r="R38" i="12"/>
  <c r="S38" i="12"/>
  <c r="T38" i="12"/>
  <c r="U38" i="12"/>
  <c r="L39" i="12"/>
  <c r="M39" i="12"/>
  <c r="N39" i="12"/>
  <c r="W39" i="12" s="1"/>
  <c r="O39" i="12"/>
  <c r="P39" i="12"/>
  <c r="Q39" i="12"/>
  <c r="R39" i="12"/>
  <c r="S39" i="12"/>
  <c r="T39" i="12"/>
  <c r="U39" i="12"/>
  <c r="L40" i="12"/>
  <c r="V40" i="12" s="1"/>
  <c r="M40" i="12"/>
  <c r="N40" i="12"/>
  <c r="O40" i="12"/>
  <c r="P40" i="12"/>
  <c r="Q40" i="12"/>
  <c r="R40" i="12"/>
  <c r="S40" i="12"/>
  <c r="T40" i="12"/>
  <c r="U40" i="12"/>
  <c r="L41" i="12"/>
  <c r="M41" i="12"/>
  <c r="N41" i="12"/>
  <c r="W41" i="12" s="1"/>
  <c r="O41" i="12"/>
  <c r="P41" i="12"/>
  <c r="Q41" i="12"/>
  <c r="R41" i="12"/>
  <c r="S41" i="12"/>
  <c r="T41" i="12"/>
  <c r="U41" i="12"/>
  <c r="L42" i="12"/>
  <c r="V42" i="12" s="1"/>
  <c r="M42" i="12"/>
  <c r="N42" i="12"/>
  <c r="O42" i="12"/>
  <c r="P42" i="12"/>
  <c r="Q42" i="12"/>
  <c r="R42" i="12"/>
  <c r="S42" i="12"/>
  <c r="T42" i="12"/>
  <c r="U42" i="12"/>
  <c r="L43" i="12"/>
  <c r="M43" i="12"/>
  <c r="N43" i="12"/>
  <c r="W43" i="12" s="1"/>
  <c r="O43" i="12"/>
  <c r="P43" i="12"/>
  <c r="Q43" i="12"/>
  <c r="R43" i="12"/>
  <c r="S43" i="12"/>
  <c r="T43" i="12"/>
  <c r="U43" i="12"/>
  <c r="L44" i="12"/>
  <c r="V44" i="12" s="1"/>
  <c r="M44" i="12"/>
  <c r="N44" i="12"/>
  <c r="O44" i="12"/>
  <c r="P44" i="12"/>
  <c r="Q44" i="12"/>
  <c r="R44" i="12"/>
  <c r="S44" i="12"/>
  <c r="T44" i="12"/>
  <c r="U44" i="12"/>
  <c r="L45" i="12"/>
  <c r="M45" i="12"/>
  <c r="N45" i="12"/>
  <c r="W45" i="12" s="1"/>
  <c r="O45" i="12"/>
  <c r="P45" i="12"/>
  <c r="Q45" i="12"/>
  <c r="R45" i="12"/>
  <c r="S45" i="12"/>
  <c r="T45" i="12"/>
  <c r="U45" i="12"/>
  <c r="L46" i="12"/>
  <c r="V46" i="12" s="1"/>
  <c r="M46" i="12"/>
  <c r="N46" i="12"/>
  <c r="O46" i="12"/>
  <c r="P46" i="12"/>
  <c r="Q46" i="12"/>
  <c r="R46" i="12"/>
  <c r="S46" i="12"/>
  <c r="T46" i="12"/>
  <c r="U46" i="12"/>
  <c r="L47" i="12"/>
  <c r="M47" i="12"/>
  <c r="N47" i="12"/>
  <c r="W47" i="12" s="1"/>
  <c r="O47" i="12"/>
  <c r="P47" i="12"/>
  <c r="Q47" i="12"/>
  <c r="R47" i="12"/>
  <c r="S47" i="12"/>
  <c r="T47" i="12"/>
  <c r="U47" i="12"/>
  <c r="L48" i="12"/>
  <c r="V48" i="12" s="1"/>
  <c r="M48" i="12"/>
  <c r="N48" i="12"/>
  <c r="O48" i="12"/>
  <c r="P48" i="12"/>
  <c r="Q48" i="12"/>
  <c r="R48" i="12"/>
  <c r="S48" i="12"/>
  <c r="T48" i="12"/>
  <c r="U48" i="12"/>
  <c r="L49" i="12"/>
  <c r="M49" i="12"/>
  <c r="N49" i="12"/>
  <c r="W49" i="12" s="1"/>
  <c r="O49" i="12"/>
  <c r="P49" i="12"/>
  <c r="Q49" i="12"/>
  <c r="R49" i="12"/>
  <c r="S49" i="12"/>
  <c r="T49" i="12"/>
  <c r="U49" i="12"/>
  <c r="L50" i="12"/>
  <c r="V50" i="12" s="1"/>
  <c r="M50" i="12"/>
  <c r="N50" i="12"/>
  <c r="O50" i="12"/>
  <c r="P50" i="12"/>
  <c r="Q50" i="12"/>
  <c r="R50" i="12"/>
  <c r="S50" i="12"/>
  <c r="T50" i="12"/>
  <c r="U50" i="12"/>
  <c r="L51" i="12"/>
  <c r="M51" i="12"/>
  <c r="N51" i="12"/>
  <c r="W51" i="12" s="1"/>
  <c r="O51" i="12"/>
  <c r="P51" i="12"/>
  <c r="Q51" i="12"/>
  <c r="R51" i="12"/>
  <c r="S51" i="12"/>
  <c r="T51" i="12"/>
  <c r="U51" i="12"/>
  <c r="L52" i="12"/>
  <c r="V52" i="12" s="1"/>
  <c r="M52" i="12"/>
  <c r="N52" i="12"/>
  <c r="O52" i="12"/>
  <c r="P52" i="12"/>
  <c r="Q52" i="12"/>
  <c r="R52" i="12"/>
  <c r="S52" i="12"/>
  <c r="T52" i="12"/>
  <c r="U52" i="12"/>
  <c r="L53" i="12"/>
  <c r="M53" i="12"/>
  <c r="N53" i="12"/>
  <c r="W53" i="12" s="1"/>
  <c r="O53" i="12"/>
  <c r="P53" i="12"/>
  <c r="Q53" i="12"/>
  <c r="R53" i="12"/>
  <c r="S53" i="12"/>
  <c r="T53" i="12"/>
  <c r="U53" i="12"/>
  <c r="L54" i="12"/>
  <c r="V54" i="12" s="1"/>
  <c r="M54" i="12"/>
  <c r="N54" i="12"/>
  <c r="O54" i="12"/>
  <c r="P54" i="12"/>
  <c r="Q54" i="12"/>
  <c r="R54" i="12"/>
  <c r="S54" i="12"/>
  <c r="T54" i="12"/>
  <c r="U54" i="12"/>
  <c r="L55" i="12"/>
  <c r="M55" i="12"/>
  <c r="N55" i="12"/>
  <c r="W55" i="12" s="1"/>
  <c r="O55" i="12"/>
  <c r="P55" i="12"/>
  <c r="Q55" i="12"/>
  <c r="R55" i="12"/>
  <c r="S55" i="12"/>
  <c r="T55" i="12"/>
  <c r="U55" i="12"/>
  <c r="L56" i="12"/>
  <c r="V56" i="12" s="1"/>
  <c r="M56" i="12"/>
  <c r="N56" i="12"/>
  <c r="O56" i="12"/>
  <c r="P56" i="12"/>
  <c r="Q56" i="12"/>
  <c r="R56" i="12"/>
  <c r="S56" i="12"/>
  <c r="T56" i="12"/>
  <c r="U56" i="12"/>
  <c r="L57" i="12"/>
  <c r="M57" i="12"/>
  <c r="N57" i="12"/>
  <c r="W57" i="12" s="1"/>
  <c r="O57" i="12"/>
  <c r="P57" i="12"/>
  <c r="Q57" i="12"/>
  <c r="R57" i="12"/>
  <c r="S57" i="12"/>
  <c r="T57" i="12"/>
  <c r="U57" i="12"/>
  <c r="L58" i="12"/>
  <c r="V58" i="12" s="1"/>
  <c r="M58" i="12"/>
  <c r="N58" i="12"/>
  <c r="O58" i="12"/>
  <c r="P58" i="12"/>
  <c r="Q58" i="12"/>
  <c r="R58" i="12"/>
  <c r="S58" i="12"/>
  <c r="T58" i="12"/>
  <c r="U58" i="12"/>
  <c r="L59" i="12"/>
  <c r="M59" i="12"/>
  <c r="N59" i="12"/>
  <c r="W59" i="12" s="1"/>
  <c r="O59" i="12"/>
  <c r="P59" i="12"/>
  <c r="Q59" i="12"/>
  <c r="R59" i="12"/>
  <c r="S59" i="12"/>
  <c r="T59" i="12"/>
  <c r="U59" i="12"/>
  <c r="L60" i="12"/>
  <c r="V60" i="12" s="1"/>
  <c r="M60" i="12"/>
  <c r="N60" i="12"/>
  <c r="O60" i="12"/>
  <c r="P60" i="12"/>
  <c r="Q60" i="12"/>
  <c r="R60" i="12"/>
  <c r="S60" i="12"/>
  <c r="T60" i="12"/>
  <c r="U60" i="12"/>
  <c r="L61" i="12"/>
  <c r="M61" i="12"/>
  <c r="N61" i="12"/>
  <c r="W61" i="12" s="1"/>
  <c r="O61" i="12"/>
  <c r="P61" i="12"/>
  <c r="Q61" i="12"/>
  <c r="R61" i="12"/>
  <c r="S61" i="12"/>
  <c r="T61" i="12"/>
  <c r="U61" i="12"/>
  <c r="L62" i="12"/>
  <c r="V62" i="12" s="1"/>
  <c r="M62" i="12"/>
  <c r="N62" i="12"/>
  <c r="O62" i="12"/>
  <c r="P62" i="12"/>
  <c r="Q62" i="12"/>
  <c r="R62" i="12"/>
  <c r="S62" i="12"/>
  <c r="T62" i="12"/>
  <c r="U62" i="12"/>
  <c r="L63" i="12"/>
  <c r="M63" i="12"/>
  <c r="N63" i="12"/>
  <c r="W63" i="12" s="1"/>
  <c r="O63" i="12"/>
  <c r="P63" i="12"/>
  <c r="Q63" i="12"/>
  <c r="R63" i="12"/>
  <c r="S63" i="12"/>
  <c r="T63" i="12"/>
  <c r="U63" i="12"/>
  <c r="L64" i="12"/>
  <c r="V64" i="12" s="1"/>
  <c r="M64" i="12"/>
  <c r="N64" i="12"/>
  <c r="O64" i="12"/>
  <c r="P64" i="12"/>
  <c r="Q64" i="12"/>
  <c r="R64" i="12"/>
  <c r="S64" i="12"/>
  <c r="T64" i="12"/>
  <c r="U64" i="12"/>
  <c r="L65" i="12"/>
  <c r="V65" i="12" s="1"/>
  <c r="M65" i="12"/>
  <c r="N65" i="12"/>
  <c r="O65" i="12"/>
  <c r="P65" i="12"/>
  <c r="Q65" i="12"/>
  <c r="R65" i="12"/>
  <c r="S65" i="12"/>
  <c r="T65" i="12"/>
  <c r="U65" i="12"/>
  <c r="L66" i="12"/>
  <c r="W66" i="12" s="1"/>
  <c r="M66" i="12"/>
  <c r="N66" i="12"/>
  <c r="O66" i="12"/>
  <c r="P66" i="12"/>
  <c r="Q66" i="12"/>
  <c r="R66" i="12"/>
  <c r="S66" i="12"/>
  <c r="T66" i="12"/>
  <c r="U66" i="12"/>
  <c r="L67" i="12"/>
  <c r="V67" i="12" s="1"/>
  <c r="M67" i="12"/>
  <c r="N67" i="12"/>
  <c r="O67" i="12"/>
  <c r="P67" i="12"/>
  <c r="Q67" i="12"/>
  <c r="R67" i="12"/>
  <c r="S67" i="12"/>
  <c r="T67" i="12"/>
  <c r="U67" i="12"/>
  <c r="L68" i="12"/>
  <c r="W68" i="12" s="1"/>
  <c r="M68" i="12"/>
  <c r="N68" i="12"/>
  <c r="O68" i="12"/>
  <c r="P68" i="12"/>
  <c r="Q68" i="12"/>
  <c r="R68" i="12"/>
  <c r="S68" i="12"/>
  <c r="T68" i="12"/>
  <c r="U68" i="12"/>
  <c r="L69" i="12"/>
  <c r="V69" i="12" s="1"/>
  <c r="M69" i="12"/>
  <c r="N69" i="12"/>
  <c r="O69" i="12"/>
  <c r="P69" i="12"/>
  <c r="Q69" i="12"/>
  <c r="R69" i="12"/>
  <c r="S69" i="12"/>
  <c r="T69" i="12"/>
  <c r="U69" i="12"/>
  <c r="L70" i="12"/>
  <c r="W70" i="12" s="1"/>
  <c r="M70" i="12"/>
  <c r="N70" i="12"/>
  <c r="O70" i="12"/>
  <c r="P70" i="12"/>
  <c r="Q70" i="12"/>
  <c r="R70" i="12"/>
  <c r="S70" i="12"/>
  <c r="T70" i="12"/>
  <c r="U70" i="12"/>
  <c r="L71" i="12"/>
  <c r="V71" i="12" s="1"/>
  <c r="M71" i="12"/>
  <c r="N71" i="12"/>
  <c r="O71" i="12"/>
  <c r="P71" i="12"/>
  <c r="Q71" i="12"/>
  <c r="R71" i="12"/>
  <c r="S71" i="12"/>
  <c r="T71" i="12"/>
  <c r="U71" i="12"/>
  <c r="L72" i="12"/>
  <c r="W72" i="12" s="1"/>
  <c r="M72" i="12"/>
  <c r="N72" i="12"/>
  <c r="O72" i="12"/>
  <c r="P72" i="12"/>
  <c r="Q72" i="12"/>
  <c r="R72" i="12"/>
  <c r="S72" i="12"/>
  <c r="T72" i="12"/>
  <c r="U72" i="12"/>
  <c r="L73" i="12"/>
  <c r="V73" i="12" s="1"/>
  <c r="M73" i="12"/>
  <c r="N73" i="12"/>
  <c r="O73" i="12"/>
  <c r="P73" i="12"/>
  <c r="Q73" i="12"/>
  <c r="R73" i="12"/>
  <c r="S73" i="12"/>
  <c r="T73" i="12"/>
  <c r="U73" i="12"/>
  <c r="L74" i="12"/>
  <c r="W74" i="12" s="1"/>
  <c r="M74" i="12"/>
  <c r="N74" i="12"/>
  <c r="O74" i="12"/>
  <c r="P74" i="12"/>
  <c r="Q74" i="12"/>
  <c r="R74" i="12"/>
  <c r="S74" i="12"/>
  <c r="T74" i="12"/>
  <c r="U74" i="12"/>
  <c r="L75" i="12"/>
  <c r="V75" i="12" s="1"/>
  <c r="M75" i="12"/>
  <c r="N75" i="12"/>
  <c r="O75" i="12"/>
  <c r="P75" i="12"/>
  <c r="Q75" i="12"/>
  <c r="R75" i="12"/>
  <c r="S75" i="12"/>
  <c r="T75" i="12"/>
  <c r="U75" i="12"/>
  <c r="L76" i="12"/>
  <c r="W76" i="12" s="1"/>
  <c r="M76" i="12"/>
  <c r="N76" i="12"/>
  <c r="O76" i="12"/>
  <c r="P76" i="12"/>
  <c r="Q76" i="12"/>
  <c r="R76" i="12"/>
  <c r="S76" i="12"/>
  <c r="T76" i="12"/>
  <c r="U76" i="12"/>
  <c r="L77" i="12"/>
  <c r="V77" i="12" s="1"/>
  <c r="M77" i="12"/>
  <c r="N77" i="12"/>
  <c r="O77" i="12"/>
  <c r="P77" i="12"/>
  <c r="Q77" i="12"/>
  <c r="R77" i="12"/>
  <c r="S77" i="12"/>
  <c r="T77" i="12"/>
  <c r="U77" i="12"/>
  <c r="L78" i="12"/>
  <c r="W78" i="12" s="1"/>
  <c r="M78" i="12"/>
  <c r="N78" i="12"/>
  <c r="O78" i="12"/>
  <c r="P78" i="12"/>
  <c r="Q78" i="12"/>
  <c r="R78" i="12"/>
  <c r="S78" i="12"/>
  <c r="T78" i="12"/>
  <c r="U78" i="12"/>
  <c r="L79" i="12"/>
  <c r="V79" i="12" s="1"/>
  <c r="M79" i="12"/>
  <c r="N79" i="12"/>
  <c r="O79" i="12"/>
  <c r="P79" i="12"/>
  <c r="Q79" i="12"/>
  <c r="R79" i="12"/>
  <c r="S79" i="12"/>
  <c r="T79" i="12"/>
  <c r="U79" i="12"/>
  <c r="L80" i="12"/>
  <c r="W80" i="12" s="1"/>
  <c r="M80" i="12"/>
  <c r="N80" i="12"/>
  <c r="O80" i="12"/>
  <c r="P80" i="12"/>
  <c r="Q80" i="12"/>
  <c r="R80" i="12"/>
  <c r="S80" i="12"/>
  <c r="T80" i="12"/>
  <c r="U80" i="12"/>
  <c r="L81" i="12"/>
  <c r="V81" i="12" s="1"/>
  <c r="M81" i="12"/>
  <c r="N81" i="12"/>
  <c r="O81" i="12"/>
  <c r="P81" i="12"/>
  <c r="Q81" i="12"/>
  <c r="R81" i="12"/>
  <c r="S81" i="12"/>
  <c r="T81" i="12"/>
  <c r="U81" i="12"/>
  <c r="L82" i="12"/>
  <c r="W82" i="12" s="1"/>
  <c r="M82" i="12"/>
  <c r="N82" i="12"/>
  <c r="O82" i="12"/>
  <c r="P82" i="12"/>
  <c r="Q82" i="12"/>
  <c r="R82" i="12"/>
  <c r="S82" i="12"/>
  <c r="T82" i="12"/>
  <c r="U82" i="12"/>
  <c r="L83" i="12"/>
  <c r="V83" i="12" s="1"/>
  <c r="M83" i="12"/>
  <c r="N83" i="12"/>
  <c r="O83" i="12"/>
  <c r="P83" i="12"/>
  <c r="Q83" i="12"/>
  <c r="R83" i="12"/>
  <c r="S83" i="12"/>
  <c r="T83" i="12"/>
  <c r="U83" i="12"/>
  <c r="L84" i="12"/>
  <c r="W84" i="12" s="1"/>
  <c r="M84" i="12"/>
  <c r="N84" i="12"/>
  <c r="O84" i="12"/>
  <c r="P84" i="12"/>
  <c r="Q84" i="12"/>
  <c r="R84" i="12"/>
  <c r="S84" i="12"/>
  <c r="T84" i="12"/>
  <c r="U84" i="12"/>
  <c r="L85" i="12"/>
  <c r="V85" i="12" s="1"/>
  <c r="M85" i="12"/>
  <c r="N85" i="12"/>
  <c r="O85" i="12"/>
  <c r="P85" i="12"/>
  <c r="Q85" i="12"/>
  <c r="R85" i="12"/>
  <c r="S85" i="12"/>
  <c r="T85" i="12"/>
  <c r="U85" i="12"/>
  <c r="L86" i="12"/>
  <c r="W86" i="12" s="1"/>
  <c r="M86" i="12"/>
  <c r="N86" i="12"/>
  <c r="O86" i="12"/>
  <c r="P86" i="12"/>
  <c r="Q86" i="12"/>
  <c r="R86" i="12"/>
  <c r="S86" i="12"/>
  <c r="T86" i="12"/>
  <c r="U86" i="12"/>
  <c r="L87" i="12"/>
  <c r="V87" i="12" s="1"/>
  <c r="M87" i="12"/>
  <c r="N87" i="12"/>
  <c r="O87" i="12"/>
  <c r="P87" i="12"/>
  <c r="Q87" i="12"/>
  <c r="R87" i="12"/>
  <c r="S87" i="12"/>
  <c r="T87" i="12"/>
  <c r="U87" i="12"/>
  <c r="L88" i="12"/>
  <c r="W88" i="12" s="1"/>
  <c r="M88" i="12"/>
  <c r="N88" i="12"/>
  <c r="O88" i="12"/>
  <c r="P88" i="12"/>
  <c r="Q88" i="12"/>
  <c r="R88" i="12"/>
  <c r="S88" i="12"/>
  <c r="T88" i="12"/>
  <c r="U88" i="12"/>
  <c r="M2" i="12"/>
  <c r="N2" i="12"/>
  <c r="O2" i="12"/>
  <c r="P2" i="12"/>
  <c r="Q2" i="12"/>
  <c r="R2" i="12"/>
  <c r="S2" i="12"/>
  <c r="T2" i="12"/>
  <c r="U2" i="12"/>
  <c r="L2" i="12"/>
  <c r="V2" i="12" s="1"/>
  <c r="W64" i="12"/>
  <c r="W62" i="12"/>
  <c r="W60" i="12"/>
  <c r="W58" i="12"/>
  <c r="W56" i="12"/>
  <c r="W54" i="12"/>
  <c r="W52" i="12"/>
  <c r="W50" i="12"/>
  <c r="W48" i="12"/>
  <c r="W46" i="12"/>
  <c r="W44" i="12"/>
  <c r="W42" i="12"/>
  <c r="W40" i="12"/>
  <c r="W38" i="12"/>
  <c r="W36" i="12"/>
  <c r="W34" i="12"/>
  <c r="W32" i="12"/>
  <c r="W30" i="12"/>
  <c r="W28" i="12"/>
  <c r="W26" i="12"/>
  <c r="W24" i="12"/>
  <c r="W22" i="12"/>
  <c r="W20" i="12"/>
  <c r="W18" i="12"/>
  <c r="W16" i="12"/>
  <c r="W14" i="12"/>
  <c r="W12" i="12"/>
  <c r="W10" i="12"/>
  <c r="W8" i="12"/>
  <c r="W6" i="12"/>
  <c r="W4" i="12"/>
  <c r="V9" i="11"/>
  <c r="V10" i="11"/>
  <c r="W10" i="11"/>
  <c r="W11" i="11"/>
  <c r="V11" i="11"/>
  <c r="V12" i="11"/>
  <c r="V13" i="11"/>
  <c r="V14" i="11"/>
  <c r="W15" i="11"/>
  <c r="V16" i="11"/>
  <c r="V17" i="11"/>
  <c r="V18" i="11"/>
  <c r="W19" i="11"/>
  <c r="V20" i="11"/>
  <c r="V21" i="11"/>
  <c r="V22" i="11"/>
  <c r="W23" i="11"/>
  <c r="V23" i="11"/>
  <c r="V24" i="11"/>
  <c r="V25" i="11"/>
  <c r="V26" i="11"/>
  <c r="W27" i="11"/>
  <c r="V27" i="11"/>
  <c r="V28" i="11"/>
  <c r="V29" i="11"/>
  <c r="V30" i="11"/>
  <c r="W31" i="11"/>
  <c r="V31" i="11"/>
  <c r="V32" i="11"/>
  <c r="V33" i="11"/>
  <c r="V34" i="11"/>
  <c r="W35" i="11"/>
  <c r="V35" i="11"/>
  <c r="V36" i="11"/>
  <c r="V37" i="11"/>
  <c r="V38" i="11"/>
  <c r="W39" i="11"/>
  <c r="V39" i="11"/>
  <c r="V40" i="11"/>
  <c r="V41" i="11"/>
  <c r="W43" i="11"/>
  <c r="V43" i="11"/>
  <c r="V44" i="11"/>
  <c r="V45" i="11"/>
  <c r="V46" i="11"/>
  <c r="W47" i="11"/>
  <c r="V47" i="11"/>
  <c r="V48" i="11"/>
  <c r="V49" i="11"/>
  <c r="V50" i="11"/>
  <c r="W51" i="11"/>
  <c r="V51" i="11"/>
  <c r="V52" i="11"/>
  <c r="V53" i="11"/>
  <c r="V54" i="11"/>
  <c r="W55" i="11"/>
  <c r="V55" i="11"/>
  <c r="V56" i="11"/>
  <c r="V57" i="11"/>
  <c r="V58" i="11"/>
  <c r="W59" i="11"/>
  <c r="V59" i="11"/>
  <c r="V60" i="11"/>
  <c r="V61" i="11"/>
  <c r="V62" i="11"/>
  <c r="W63" i="11"/>
  <c r="V63" i="11"/>
  <c r="V64" i="11"/>
  <c r="W64" i="11"/>
  <c r="W60" i="11"/>
  <c r="W56" i="11"/>
  <c r="W52" i="11"/>
  <c r="W48" i="11"/>
  <c r="W44" i="11"/>
  <c r="W40" i="11"/>
  <c r="W36" i="11"/>
  <c r="W32" i="11"/>
  <c r="W28" i="11"/>
  <c r="W24" i="11"/>
  <c r="W20" i="11"/>
  <c r="W16" i="11"/>
  <c r="W12" i="11"/>
  <c r="V8" i="8"/>
  <c r="V16" i="8"/>
  <c r="V24" i="8"/>
  <c r="V32" i="8"/>
  <c r="V40" i="8"/>
  <c r="V48" i="8"/>
  <c r="V56" i="8"/>
  <c r="V64" i="8"/>
  <c r="L3" i="8"/>
  <c r="M3" i="8"/>
  <c r="N5" i="8"/>
  <c r="O3" i="8"/>
  <c r="P3" i="8"/>
  <c r="Q3" i="8"/>
  <c r="R3" i="8"/>
  <c r="S5" i="8"/>
  <c r="T3" i="8"/>
  <c r="U3" i="8"/>
  <c r="L4" i="8"/>
  <c r="W4" i="8" s="1"/>
  <c r="M4" i="8"/>
  <c r="N6" i="8"/>
  <c r="V6" i="8" s="1"/>
  <c r="O4" i="8"/>
  <c r="P4" i="8"/>
  <c r="Q4" i="8"/>
  <c r="R4" i="8"/>
  <c r="S6" i="8"/>
  <c r="T4" i="8"/>
  <c r="U4" i="8"/>
  <c r="L5" i="8"/>
  <c r="M5" i="8"/>
  <c r="N7" i="8"/>
  <c r="O5" i="8"/>
  <c r="P5" i="8"/>
  <c r="Q5" i="8"/>
  <c r="R5" i="8"/>
  <c r="S7" i="8"/>
  <c r="T5" i="8"/>
  <c r="U5" i="8"/>
  <c r="L6" i="8"/>
  <c r="W6" i="8" s="1"/>
  <c r="M6" i="8"/>
  <c r="N8" i="8"/>
  <c r="O6" i="8"/>
  <c r="P6" i="8"/>
  <c r="Q6" i="8"/>
  <c r="R6" i="8"/>
  <c r="S8" i="8"/>
  <c r="T6" i="8"/>
  <c r="U6" i="8"/>
  <c r="L7" i="8"/>
  <c r="M7" i="8"/>
  <c r="N9" i="8"/>
  <c r="O7" i="8"/>
  <c r="P7" i="8"/>
  <c r="Q7" i="8"/>
  <c r="R7" i="8"/>
  <c r="S9" i="8"/>
  <c r="T7" i="8"/>
  <c r="U7" i="8"/>
  <c r="L8" i="8"/>
  <c r="W8" i="8" s="1"/>
  <c r="M8" i="8"/>
  <c r="N10" i="8"/>
  <c r="V10" i="8" s="1"/>
  <c r="O8" i="8"/>
  <c r="P8" i="8"/>
  <c r="Q8" i="8"/>
  <c r="R8" i="8"/>
  <c r="S10" i="8"/>
  <c r="T8" i="8"/>
  <c r="U8" i="8"/>
  <c r="L9" i="8"/>
  <c r="M9" i="8"/>
  <c r="N11" i="8"/>
  <c r="O9" i="8"/>
  <c r="P9" i="8"/>
  <c r="Q9" i="8"/>
  <c r="R9" i="8"/>
  <c r="S11" i="8"/>
  <c r="T9" i="8"/>
  <c r="U9" i="8"/>
  <c r="L10" i="8"/>
  <c r="W10" i="8" s="1"/>
  <c r="M10" i="8"/>
  <c r="N12" i="8"/>
  <c r="V12" i="8" s="1"/>
  <c r="O10" i="8"/>
  <c r="P10" i="8"/>
  <c r="Q10" i="8"/>
  <c r="R10" i="8"/>
  <c r="S12" i="8"/>
  <c r="T10" i="8"/>
  <c r="U10" i="8"/>
  <c r="L11" i="8"/>
  <c r="M11" i="8"/>
  <c r="N13" i="8"/>
  <c r="O11" i="8"/>
  <c r="P11" i="8"/>
  <c r="Q11" i="8"/>
  <c r="R11" i="8"/>
  <c r="S13" i="8"/>
  <c r="T11" i="8"/>
  <c r="U11" i="8"/>
  <c r="L12" i="8"/>
  <c r="W12" i="8" s="1"/>
  <c r="M12" i="8"/>
  <c r="N14" i="8"/>
  <c r="V14" i="8" s="1"/>
  <c r="O12" i="8"/>
  <c r="P12" i="8"/>
  <c r="Q12" i="8"/>
  <c r="R12" i="8"/>
  <c r="S14" i="8"/>
  <c r="T12" i="8"/>
  <c r="U12" i="8"/>
  <c r="L13" i="8"/>
  <c r="M13" i="8"/>
  <c r="N15" i="8"/>
  <c r="O13" i="8"/>
  <c r="P13" i="8"/>
  <c r="Q13" i="8"/>
  <c r="R13" i="8"/>
  <c r="S15" i="8"/>
  <c r="T13" i="8"/>
  <c r="U13" i="8"/>
  <c r="L14" i="8"/>
  <c r="W14" i="8" s="1"/>
  <c r="M14" i="8"/>
  <c r="N16" i="8"/>
  <c r="O14" i="8"/>
  <c r="P14" i="8"/>
  <c r="Q14" i="8"/>
  <c r="R14" i="8"/>
  <c r="S16" i="8"/>
  <c r="T14" i="8"/>
  <c r="U14" i="8"/>
  <c r="L15" i="8"/>
  <c r="M15" i="8"/>
  <c r="N17" i="8"/>
  <c r="O15" i="8"/>
  <c r="P15" i="8"/>
  <c r="Q15" i="8"/>
  <c r="R15" i="8"/>
  <c r="S17" i="8"/>
  <c r="T15" i="8"/>
  <c r="U15" i="8"/>
  <c r="L16" i="8"/>
  <c r="M16" i="8"/>
  <c r="N18" i="8"/>
  <c r="V18" i="8" s="1"/>
  <c r="O16" i="8"/>
  <c r="P16" i="8"/>
  <c r="Q16" i="8"/>
  <c r="R16" i="8"/>
  <c r="S18" i="8"/>
  <c r="T16" i="8"/>
  <c r="U16" i="8"/>
  <c r="L17" i="8"/>
  <c r="M17" i="8"/>
  <c r="N19" i="8"/>
  <c r="O17" i="8"/>
  <c r="P17" i="8"/>
  <c r="Q17" i="8"/>
  <c r="R17" i="8"/>
  <c r="S19" i="8"/>
  <c r="T17" i="8"/>
  <c r="U17" i="8"/>
  <c r="L18" i="8"/>
  <c r="M18" i="8"/>
  <c r="N20" i="8"/>
  <c r="V20" i="8" s="1"/>
  <c r="O18" i="8"/>
  <c r="P18" i="8"/>
  <c r="Q18" i="8"/>
  <c r="R18" i="8"/>
  <c r="S20" i="8"/>
  <c r="T18" i="8"/>
  <c r="U18" i="8"/>
  <c r="L19" i="8"/>
  <c r="M19" i="8"/>
  <c r="N21" i="8"/>
  <c r="O19" i="8"/>
  <c r="P19" i="8"/>
  <c r="Q19" i="8"/>
  <c r="R19" i="8"/>
  <c r="S21" i="8"/>
  <c r="T19" i="8"/>
  <c r="U19" i="8"/>
  <c r="L20" i="8"/>
  <c r="M20" i="8"/>
  <c r="N22" i="8"/>
  <c r="V22" i="8" s="1"/>
  <c r="O20" i="8"/>
  <c r="P20" i="8"/>
  <c r="Q20" i="8"/>
  <c r="R20" i="8"/>
  <c r="S22" i="8"/>
  <c r="T20" i="8"/>
  <c r="U20" i="8"/>
  <c r="L21" i="8"/>
  <c r="M21" i="8"/>
  <c r="N23" i="8"/>
  <c r="O21" i="8"/>
  <c r="P21" i="8"/>
  <c r="Q21" i="8"/>
  <c r="R21" i="8"/>
  <c r="S23" i="8"/>
  <c r="T21" i="8"/>
  <c r="U21" i="8"/>
  <c r="L22" i="8"/>
  <c r="M22" i="8"/>
  <c r="N24" i="8"/>
  <c r="O22" i="8"/>
  <c r="P22" i="8"/>
  <c r="Q22" i="8"/>
  <c r="R22" i="8"/>
  <c r="S24" i="8"/>
  <c r="T22" i="8"/>
  <c r="U22" i="8"/>
  <c r="L23" i="8"/>
  <c r="M23" i="8"/>
  <c r="N25" i="8"/>
  <c r="O23" i="8"/>
  <c r="P23" i="8"/>
  <c r="Q23" i="8"/>
  <c r="R23" i="8"/>
  <c r="S25" i="8"/>
  <c r="T23" i="8"/>
  <c r="U23" i="8"/>
  <c r="L24" i="8"/>
  <c r="M24" i="8"/>
  <c r="N26" i="8"/>
  <c r="V26" i="8" s="1"/>
  <c r="O24" i="8"/>
  <c r="P24" i="8"/>
  <c r="Q24" i="8"/>
  <c r="R24" i="8"/>
  <c r="S26" i="8"/>
  <c r="T24" i="8"/>
  <c r="U24" i="8"/>
  <c r="L25" i="8"/>
  <c r="M25" i="8"/>
  <c r="N27" i="8"/>
  <c r="O25" i="8"/>
  <c r="P25" i="8"/>
  <c r="Q25" i="8"/>
  <c r="R25" i="8"/>
  <c r="S27" i="8"/>
  <c r="T25" i="8"/>
  <c r="U25" i="8"/>
  <c r="L26" i="8"/>
  <c r="M26" i="8"/>
  <c r="N28" i="8"/>
  <c r="V28" i="8" s="1"/>
  <c r="O26" i="8"/>
  <c r="P26" i="8"/>
  <c r="Q26" i="8"/>
  <c r="R26" i="8"/>
  <c r="S28" i="8"/>
  <c r="T26" i="8"/>
  <c r="U26" i="8"/>
  <c r="L27" i="8"/>
  <c r="M27" i="8"/>
  <c r="N29" i="8"/>
  <c r="O27" i="8"/>
  <c r="P27" i="8"/>
  <c r="Q27" i="8"/>
  <c r="R27" i="8"/>
  <c r="S29" i="8"/>
  <c r="T27" i="8"/>
  <c r="U27" i="8"/>
  <c r="L28" i="8"/>
  <c r="M28" i="8"/>
  <c r="N30" i="8"/>
  <c r="V30" i="8" s="1"/>
  <c r="O28" i="8"/>
  <c r="P28" i="8"/>
  <c r="Q28" i="8"/>
  <c r="R28" i="8"/>
  <c r="S30" i="8"/>
  <c r="T28" i="8"/>
  <c r="U28" i="8"/>
  <c r="L29" i="8"/>
  <c r="M29" i="8"/>
  <c r="N31" i="8"/>
  <c r="O29" i="8"/>
  <c r="P29" i="8"/>
  <c r="Q29" i="8"/>
  <c r="R29" i="8"/>
  <c r="S31" i="8"/>
  <c r="T29" i="8"/>
  <c r="U29" i="8"/>
  <c r="L30" i="8"/>
  <c r="M30" i="8"/>
  <c r="N32" i="8"/>
  <c r="O30" i="8"/>
  <c r="P30" i="8"/>
  <c r="Q30" i="8"/>
  <c r="R30" i="8"/>
  <c r="S32" i="8"/>
  <c r="T30" i="8"/>
  <c r="U30" i="8"/>
  <c r="L31" i="8"/>
  <c r="M31" i="8"/>
  <c r="N33" i="8"/>
  <c r="O31" i="8"/>
  <c r="P31" i="8"/>
  <c r="Q31" i="8"/>
  <c r="R31" i="8"/>
  <c r="S33" i="8"/>
  <c r="T31" i="8"/>
  <c r="U31" i="8"/>
  <c r="L32" i="8"/>
  <c r="M32" i="8"/>
  <c r="N34" i="8"/>
  <c r="V34" i="8" s="1"/>
  <c r="O32" i="8"/>
  <c r="P32" i="8"/>
  <c r="Q32" i="8"/>
  <c r="R32" i="8"/>
  <c r="S34" i="8"/>
  <c r="T32" i="8"/>
  <c r="U32" i="8"/>
  <c r="L33" i="8"/>
  <c r="M33" i="8"/>
  <c r="N35" i="8"/>
  <c r="O33" i="8"/>
  <c r="P33" i="8"/>
  <c r="Q33" i="8"/>
  <c r="R33" i="8"/>
  <c r="S35" i="8"/>
  <c r="T33" i="8"/>
  <c r="U33" i="8"/>
  <c r="L34" i="8"/>
  <c r="M34" i="8"/>
  <c r="N36" i="8"/>
  <c r="V36" i="8" s="1"/>
  <c r="O34" i="8"/>
  <c r="P34" i="8"/>
  <c r="Q34" i="8"/>
  <c r="R34" i="8"/>
  <c r="S36" i="8"/>
  <c r="T34" i="8"/>
  <c r="U34" i="8"/>
  <c r="L35" i="8"/>
  <c r="M35" i="8"/>
  <c r="N37" i="8"/>
  <c r="O35" i="8"/>
  <c r="P35" i="8"/>
  <c r="Q35" i="8"/>
  <c r="R35" i="8"/>
  <c r="S37" i="8"/>
  <c r="T35" i="8"/>
  <c r="U35" i="8"/>
  <c r="L36" i="8"/>
  <c r="M36" i="8"/>
  <c r="N38" i="8"/>
  <c r="V38" i="8" s="1"/>
  <c r="O36" i="8"/>
  <c r="P36" i="8"/>
  <c r="Q36" i="8"/>
  <c r="R36" i="8"/>
  <c r="S38" i="8"/>
  <c r="T36" i="8"/>
  <c r="U36" i="8"/>
  <c r="L37" i="8"/>
  <c r="M37" i="8"/>
  <c r="N39" i="8"/>
  <c r="O37" i="8"/>
  <c r="P37" i="8"/>
  <c r="Q37" i="8"/>
  <c r="R37" i="8"/>
  <c r="S39" i="8"/>
  <c r="T37" i="8"/>
  <c r="U37" i="8"/>
  <c r="L38" i="8"/>
  <c r="M38" i="8"/>
  <c r="N40" i="8"/>
  <c r="O38" i="8"/>
  <c r="P38" i="8"/>
  <c r="Q38" i="8"/>
  <c r="R38" i="8"/>
  <c r="S40" i="8"/>
  <c r="T38" i="8"/>
  <c r="U38" i="8"/>
  <c r="L39" i="8"/>
  <c r="M39" i="8"/>
  <c r="N41" i="8"/>
  <c r="O39" i="8"/>
  <c r="P39" i="8"/>
  <c r="Q39" i="8"/>
  <c r="R39" i="8"/>
  <c r="S41" i="8"/>
  <c r="T39" i="8"/>
  <c r="U39" i="8"/>
  <c r="L40" i="8"/>
  <c r="M40" i="8"/>
  <c r="N42" i="8"/>
  <c r="V42" i="8" s="1"/>
  <c r="O40" i="8"/>
  <c r="P40" i="8"/>
  <c r="Q40" i="8"/>
  <c r="R40" i="8"/>
  <c r="S42" i="8"/>
  <c r="T40" i="8"/>
  <c r="U40" i="8"/>
  <c r="L41" i="8"/>
  <c r="M41" i="8"/>
  <c r="N43" i="8"/>
  <c r="O41" i="8"/>
  <c r="P41" i="8"/>
  <c r="Q41" i="8"/>
  <c r="R41" i="8"/>
  <c r="S43" i="8"/>
  <c r="T41" i="8"/>
  <c r="U41" i="8"/>
  <c r="L42" i="8"/>
  <c r="M42" i="8"/>
  <c r="N44" i="8"/>
  <c r="V44" i="8" s="1"/>
  <c r="O42" i="8"/>
  <c r="P42" i="8"/>
  <c r="Q42" i="8"/>
  <c r="R42" i="8"/>
  <c r="S44" i="8"/>
  <c r="T42" i="8"/>
  <c r="U42" i="8"/>
  <c r="L43" i="8"/>
  <c r="M43" i="8"/>
  <c r="N45" i="8"/>
  <c r="O43" i="8"/>
  <c r="P43" i="8"/>
  <c r="Q43" i="8"/>
  <c r="R43" i="8"/>
  <c r="S45" i="8"/>
  <c r="T43" i="8"/>
  <c r="U43" i="8"/>
  <c r="L44" i="8"/>
  <c r="M44" i="8"/>
  <c r="N46" i="8"/>
  <c r="V46" i="8" s="1"/>
  <c r="O44" i="8"/>
  <c r="P44" i="8"/>
  <c r="Q44" i="8"/>
  <c r="R44" i="8"/>
  <c r="S46" i="8"/>
  <c r="T44" i="8"/>
  <c r="U44" i="8"/>
  <c r="L45" i="8"/>
  <c r="M45" i="8"/>
  <c r="N47" i="8"/>
  <c r="O45" i="8"/>
  <c r="P45" i="8"/>
  <c r="Q45" i="8"/>
  <c r="R45" i="8"/>
  <c r="S47" i="8"/>
  <c r="T45" i="8"/>
  <c r="U45" i="8"/>
  <c r="L46" i="8"/>
  <c r="M46" i="8"/>
  <c r="N48" i="8"/>
  <c r="O46" i="8"/>
  <c r="P46" i="8"/>
  <c r="Q46" i="8"/>
  <c r="R46" i="8"/>
  <c r="S48" i="8"/>
  <c r="T46" i="8"/>
  <c r="U46" i="8"/>
  <c r="L47" i="8"/>
  <c r="M47" i="8"/>
  <c r="N49" i="8"/>
  <c r="O47" i="8"/>
  <c r="P47" i="8"/>
  <c r="Q47" i="8"/>
  <c r="R47" i="8"/>
  <c r="S49" i="8"/>
  <c r="T47" i="8"/>
  <c r="U47" i="8"/>
  <c r="L48" i="8"/>
  <c r="M48" i="8"/>
  <c r="N50" i="8"/>
  <c r="V50" i="8" s="1"/>
  <c r="O48" i="8"/>
  <c r="P48" i="8"/>
  <c r="Q48" i="8"/>
  <c r="R48" i="8"/>
  <c r="S50" i="8"/>
  <c r="T48" i="8"/>
  <c r="U48" i="8"/>
  <c r="L49" i="8"/>
  <c r="M49" i="8"/>
  <c r="N51" i="8"/>
  <c r="O49" i="8"/>
  <c r="P49" i="8"/>
  <c r="Q49" i="8"/>
  <c r="R49" i="8"/>
  <c r="S51" i="8"/>
  <c r="T49" i="8"/>
  <c r="U49" i="8"/>
  <c r="L50" i="8"/>
  <c r="M50" i="8"/>
  <c r="N52" i="8"/>
  <c r="V52" i="8" s="1"/>
  <c r="O50" i="8"/>
  <c r="P50" i="8"/>
  <c r="Q50" i="8"/>
  <c r="R50" i="8"/>
  <c r="S52" i="8"/>
  <c r="T50" i="8"/>
  <c r="U50" i="8"/>
  <c r="L51" i="8"/>
  <c r="M51" i="8"/>
  <c r="N53" i="8"/>
  <c r="O51" i="8"/>
  <c r="P51" i="8"/>
  <c r="Q51" i="8"/>
  <c r="R51" i="8"/>
  <c r="S53" i="8"/>
  <c r="T51" i="8"/>
  <c r="U51" i="8"/>
  <c r="L52" i="8"/>
  <c r="M52" i="8"/>
  <c r="N54" i="8"/>
  <c r="V54" i="8" s="1"/>
  <c r="O52" i="8"/>
  <c r="P52" i="8"/>
  <c r="Q52" i="8"/>
  <c r="R52" i="8"/>
  <c r="S54" i="8"/>
  <c r="T52" i="8"/>
  <c r="U52" i="8"/>
  <c r="L53" i="8"/>
  <c r="M53" i="8"/>
  <c r="N55" i="8"/>
  <c r="O53" i="8"/>
  <c r="P53" i="8"/>
  <c r="Q53" i="8"/>
  <c r="R53" i="8"/>
  <c r="S55" i="8"/>
  <c r="T53" i="8"/>
  <c r="U53" i="8"/>
  <c r="L54" i="8"/>
  <c r="M54" i="8"/>
  <c r="N56" i="8"/>
  <c r="O54" i="8"/>
  <c r="P54" i="8"/>
  <c r="Q54" i="8"/>
  <c r="R54" i="8"/>
  <c r="S56" i="8"/>
  <c r="T54" i="8"/>
  <c r="U54" i="8"/>
  <c r="L55" i="8"/>
  <c r="M55" i="8"/>
  <c r="N57" i="8"/>
  <c r="O55" i="8"/>
  <c r="P55" i="8"/>
  <c r="Q55" i="8"/>
  <c r="R55" i="8"/>
  <c r="S57" i="8"/>
  <c r="T55" i="8"/>
  <c r="U55" i="8"/>
  <c r="L56" i="8"/>
  <c r="M56" i="8"/>
  <c r="N58" i="8"/>
  <c r="V58" i="8" s="1"/>
  <c r="O56" i="8"/>
  <c r="P56" i="8"/>
  <c r="Q56" i="8"/>
  <c r="R56" i="8"/>
  <c r="S58" i="8"/>
  <c r="T56" i="8"/>
  <c r="U56" i="8"/>
  <c r="L57" i="8"/>
  <c r="M57" i="8"/>
  <c r="N59" i="8"/>
  <c r="O57" i="8"/>
  <c r="P57" i="8"/>
  <c r="Q57" i="8"/>
  <c r="R57" i="8"/>
  <c r="S59" i="8"/>
  <c r="T57" i="8"/>
  <c r="U57" i="8"/>
  <c r="L58" i="8"/>
  <c r="M58" i="8"/>
  <c r="N60" i="8"/>
  <c r="V60" i="8" s="1"/>
  <c r="O58" i="8"/>
  <c r="P58" i="8"/>
  <c r="Q58" i="8"/>
  <c r="R58" i="8"/>
  <c r="S60" i="8"/>
  <c r="T58" i="8"/>
  <c r="U58" i="8"/>
  <c r="L59" i="8"/>
  <c r="M59" i="8"/>
  <c r="N61" i="8"/>
  <c r="O59" i="8"/>
  <c r="P59" i="8"/>
  <c r="Q59" i="8"/>
  <c r="R59" i="8"/>
  <c r="S61" i="8"/>
  <c r="T59" i="8"/>
  <c r="U59" i="8"/>
  <c r="L60" i="8"/>
  <c r="M60" i="8"/>
  <c r="N62" i="8"/>
  <c r="V62" i="8" s="1"/>
  <c r="O60" i="8"/>
  <c r="P60" i="8"/>
  <c r="Q60" i="8"/>
  <c r="R60" i="8"/>
  <c r="S62" i="8"/>
  <c r="T60" i="8"/>
  <c r="U60" i="8"/>
  <c r="L61" i="8"/>
  <c r="M61" i="8"/>
  <c r="N63" i="8"/>
  <c r="O61" i="8"/>
  <c r="P61" i="8"/>
  <c r="Q61" i="8"/>
  <c r="R61" i="8"/>
  <c r="S63" i="8"/>
  <c r="T61" i="8"/>
  <c r="U61" i="8"/>
  <c r="L62" i="8"/>
  <c r="M62" i="8"/>
  <c r="N64" i="8"/>
  <c r="O62" i="8"/>
  <c r="P62" i="8"/>
  <c r="Q62" i="8"/>
  <c r="R62" i="8"/>
  <c r="S64" i="8"/>
  <c r="T62" i="8"/>
  <c r="U62" i="8"/>
  <c r="L63" i="8"/>
  <c r="M63" i="8"/>
  <c r="N65" i="8"/>
  <c r="O63" i="8"/>
  <c r="P63" i="8"/>
  <c r="Q63" i="8"/>
  <c r="R63" i="8"/>
  <c r="S65" i="8"/>
  <c r="T63" i="8"/>
  <c r="U63" i="8"/>
  <c r="L64" i="8"/>
  <c r="M64" i="8"/>
  <c r="N66" i="8"/>
  <c r="O64" i="8"/>
  <c r="P64" i="8"/>
  <c r="Q64" i="8"/>
  <c r="R64" i="8"/>
  <c r="S66" i="8"/>
  <c r="T64" i="8"/>
  <c r="U64" i="8"/>
  <c r="M2" i="8"/>
  <c r="N4" i="8"/>
  <c r="O2" i="8"/>
  <c r="P2" i="8"/>
  <c r="Q2" i="8"/>
  <c r="R2" i="8"/>
  <c r="S4" i="8"/>
  <c r="T2" i="8"/>
  <c r="U2" i="8"/>
  <c r="L2" i="8"/>
  <c r="W64" i="8" l="1"/>
  <c r="W62" i="8"/>
  <c r="W60" i="8"/>
  <c r="W58" i="8"/>
  <c r="W56" i="8"/>
  <c r="W54" i="8"/>
  <c r="W52" i="8"/>
  <c r="W50" i="8"/>
  <c r="W48" i="8"/>
  <c r="W46" i="8"/>
  <c r="W44" i="8"/>
  <c r="W42" i="8"/>
  <c r="W40" i="8"/>
  <c r="W38" i="8"/>
  <c r="W36" i="8"/>
  <c r="W34" i="8"/>
  <c r="W32" i="8"/>
  <c r="W30" i="8"/>
  <c r="W28" i="8"/>
  <c r="W26" i="8"/>
  <c r="W24" i="8"/>
  <c r="W22" i="8"/>
  <c r="W20" i="8"/>
  <c r="W18" i="8"/>
  <c r="W16" i="8"/>
  <c r="V63" i="8"/>
  <c r="W63" i="8"/>
  <c r="V61" i="8"/>
  <c r="W61" i="8"/>
  <c r="V59" i="8"/>
  <c r="W59" i="8"/>
  <c r="V57" i="8"/>
  <c r="W57" i="8"/>
  <c r="V55" i="8"/>
  <c r="W55" i="8"/>
  <c r="V53" i="8"/>
  <c r="W53" i="8"/>
  <c r="V51" i="8"/>
  <c r="W51" i="8"/>
  <c r="V49" i="8"/>
  <c r="W49" i="8"/>
  <c r="V47" i="8"/>
  <c r="W47" i="8"/>
  <c r="V45" i="8"/>
  <c r="W45" i="8"/>
  <c r="V43" i="8"/>
  <c r="W43" i="8"/>
  <c r="V41" i="8"/>
  <c r="W41" i="8"/>
  <c r="V39" i="8"/>
  <c r="W39" i="8"/>
  <c r="V37" i="8"/>
  <c r="W37" i="8"/>
  <c r="V35" i="8"/>
  <c r="W35" i="8"/>
  <c r="V33" i="8"/>
  <c r="W33" i="8"/>
  <c r="V31" i="8"/>
  <c r="W31" i="8"/>
  <c r="V29" i="8"/>
  <c r="W29" i="8"/>
  <c r="V27" i="8"/>
  <c r="W27" i="8"/>
  <c r="V25" i="8"/>
  <c r="W25" i="8"/>
  <c r="V23" i="8"/>
  <c r="W23" i="8"/>
  <c r="V21" i="8"/>
  <c r="W21" i="8"/>
  <c r="V19" i="8"/>
  <c r="W19" i="8"/>
  <c r="V17" i="8"/>
  <c r="W17" i="8"/>
  <c r="V15" i="8"/>
  <c r="W15" i="8"/>
  <c r="V13" i="8"/>
  <c r="W13" i="8"/>
  <c r="V11" i="8"/>
  <c r="W11" i="8"/>
  <c r="V9" i="8"/>
  <c r="W9" i="8"/>
  <c r="V7" i="8"/>
  <c r="W7" i="8"/>
  <c r="V5" i="8"/>
  <c r="W5" i="8"/>
  <c r="V4" i="8"/>
  <c r="V5" i="12"/>
  <c r="V7" i="12"/>
  <c r="V9" i="12"/>
  <c r="V11" i="12"/>
  <c r="V13" i="12"/>
  <c r="V15" i="12"/>
  <c r="V17" i="12"/>
  <c r="V19" i="12"/>
  <c r="V21" i="12"/>
  <c r="V23" i="12"/>
  <c r="V25" i="12"/>
  <c r="V27" i="12"/>
  <c r="V29" i="12"/>
  <c r="V31" i="12"/>
  <c r="V33" i="12"/>
  <c r="V35" i="12"/>
  <c r="V37" i="12"/>
  <c r="V39" i="12"/>
  <c r="V41" i="12"/>
  <c r="V43" i="12"/>
  <c r="V45" i="12"/>
  <c r="V47" i="12"/>
  <c r="V49" i="12"/>
  <c r="V51" i="12"/>
  <c r="V53" i="12"/>
  <c r="V55" i="12"/>
  <c r="V57" i="12"/>
  <c r="V59" i="12"/>
  <c r="V61" i="12"/>
  <c r="V63" i="12"/>
  <c r="V88" i="12"/>
  <c r="V86" i="12"/>
  <c r="V84" i="12"/>
  <c r="V82" i="12"/>
  <c r="V80" i="12"/>
  <c r="V78" i="12"/>
  <c r="V76" i="12"/>
  <c r="V74" i="12"/>
  <c r="V72" i="12"/>
  <c r="V70" i="12"/>
  <c r="V68" i="12"/>
  <c r="V66" i="12"/>
  <c r="W87" i="12"/>
  <c r="W85" i="12"/>
  <c r="W83" i="12"/>
  <c r="W81" i="12"/>
  <c r="W79" i="12"/>
  <c r="W77" i="12"/>
  <c r="W75" i="12"/>
  <c r="W73" i="12"/>
  <c r="W71" i="12"/>
  <c r="W69" i="12"/>
  <c r="W67" i="12"/>
  <c r="W65" i="12"/>
  <c r="W2" i="12"/>
  <c r="V15" i="11"/>
  <c r="W9" i="11"/>
  <c r="W13" i="11"/>
  <c r="W17" i="11"/>
  <c r="W21" i="11"/>
  <c r="W25" i="11"/>
  <c r="W29" i="11"/>
  <c r="W33" i="11"/>
  <c r="W37" i="11"/>
  <c r="W41" i="11"/>
  <c r="W45" i="11"/>
  <c r="W49" i="11"/>
  <c r="W53" i="11"/>
  <c r="W57" i="11"/>
  <c r="W61" i="11"/>
  <c r="W14" i="11"/>
  <c r="W18" i="11"/>
  <c r="W22" i="11"/>
  <c r="W26" i="11"/>
  <c r="W30" i="11"/>
  <c r="W34" i="11"/>
  <c r="W38" i="11"/>
  <c r="W42" i="11"/>
  <c r="W46" i="11"/>
  <c r="W50" i="11"/>
  <c r="W54" i="11"/>
  <c r="W58" i="11"/>
  <c r="W62" i="11"/>
  <c r="V19" i="11"/>
</calcChain>
</file>

<file path=xl/sharedStrings.xml><?xml version="1.0" encoding="utf-8"?>
<sst xmlns="http://schemas.openxmlformats.org/spreadsheetml/2006/main" count="68" uniqueCount="16">
  <si>
    <t>Background corrected</t>
  </si>
  <si>
    <t>Average</t>
  </si>
  <si>
    <t>Stdev</t>
  </si>
  <si>
    <t>200311_par6aid_gip1_A_4</t>
  </si>
  <si>
    <t>200311_par6aid_gip1_A_6</t>
  </si>
  <si>
    <t>Auxin</t>
  </si>
  <si>
    <t>200311_par6aid_gip1_A_5</t>
  </si>
  <si>
    <t>200311_par6aid_gip1_A_3</t>
  </si>
  <si>
    <t>200311_par6aid_gip1_A_2</t>
  </si>
  <si>
    <t>200311_par6aid_gip1_A_1</t>
  </si>
  <si>
    <t>200526_gip1_C_7</t>
  </si>
  <si>
    <t>200526_gip1_C_6</t>
  </si>
  <si>
    <t>200526_gip1_C_5</t>
  </si>
  <si>
    <t>200526_gip1_C_4</t>
  </si>
  <si>
    <t>200526_gip1_C_8</t>
  </si>
  <si>
    <t>200526_gip1_C_9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</si>
</sst>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1"/>
      <name val="Arial"/>
    </font>
    <font>
      <sz val="11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84777-AC81-A141-A6DB-72AB607C87C0}">
  <dimension ref="A1:AA74"/>
  <sheetViews>
    <sheetView topLeftCell="B2" zoomScale="85" zoomScaleNormal="85" workbookViewId="0">
      <selection activeCell="J17" sqref="J17"/>
    </sheetView>
  </sheetViews>
  <sheetFormatPr defaultColWidth="10.6640625" defaultRowHeight="15.5" x14ac:dyDescent="0.35"/>
  <cols>
    <col min="13" max="13" width="19" bestFit="1" customWidth="1"/>
  </cols>
  <sheetData>
    <row r="1" spans="1:27" x14ac:dyDescent="0.35">
      <c r="A1" s="11" t="s">
        <v>10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t="s">
        <v>0</v>
      </c>
      <c r="N1" s="11" t="s">
        <v>10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</row>
    <row r="2" spans="1:27" x14ac:dyDescent="0.35">
      <c r="A2" s="2">
        <v>493.12599999999998</v>
      </c>
      <c r="B2" s="2">
        <v>544.50900000000001</v>
      </c>
      <c r="C2" s="2">
        <v>525.38499999999999</v>
      </c>
      <c r="D2" s="2">
        <v>546.803</v>
      </c>
      <c r="E2" s="2">
        <v>535.84400000000005</v>
      </c>
      <c r="F2" s="2">
        <v>530.00800000000004</v>
      </c>
      <c r="G2" s="2">
        <v>498.37299999999999</v>
      </c>
      <c r="H2" s="2">
        <v>505.70100000000002</v>
      </c>
      <c r="I2" s="2">
        <v>551.61099999999999</v>
      </c>
      <c r="J2" s="2">
        <v>523.46799999999996</v>
      </c>
      <c r="K2" s="2">
        <v>506.476</v>
      </c>
      <c r="L2" s="2">
        <v>556.57799999999997</v>
      </c>
      <c r="N2">
        <f t="shared" ref="N2:N33" si="0">A2-436.298</f>
        <v>56.827999999999975</v>
      </c>
      <c r="O2">
        <f t="shared" ref="O2:O33" si="1">B2-436.298</f>
        <v>108.21100000000001</v>
      </c>
    </row>
    <row r="3" spans="1:27" x14ac:dyDescent="0.35">
      <c r="A3" s="2">
        <v>490.50400000000002</v>
      </c>
      <c r="B3" s="2">
        <v>536.44799999999998</v>
      </c>
      <c r="C3" s="2">
        <v>506.86900000000003</v>
      </c>
      <c r="D3" s="2">
        <v>522.13699999999994</v>
      </c>
      <c r="E3" s="2">
        <v>534.93799999999999</v>
      </c>
      <c r="F3" s="2">
        <v>523.41499999999996</v>
      </c>
      <c r="G3" s="2">
        <v>509.613</v>
      </c>
      <c r="H3" s="2">
        <v>511.72699999999998</v>
      </c>
      <c r="I3" s="2">
        <v>536.827</v>
      </c>
      <c r="J3" s="2">
        <v>522.63900000000001</v>
      </c>
      <c r="K3" s="2">
        <v>525.78499999999997</v>
      </c>
      <c r="L3" s="2">
        <v>536.34900000000005</v>
      </c>
      <c r="N3">
        <f t="shared" si="0"/>
        <v>54.206000000000017</v>
      </c>
      <c r="O3">
        <f t="shared" si="1"/>
        <v>100.14999999999998</v>
      </c>
      <c r="P3">
        <f t="shared" ref="P3:P34" si="2">C2-436.298</f>
        <v>89.086999999999989</v>
      </c>
      <c r="Q3">
        <f t="shared" ref="Q3:Q34" si="3">D2-436.298</f>
        <v>110.505</v>
      </c>
      <c r="T3">
        <f t="shared" ref="T3:T34" si="4">G2-436.298</f>
        <v>62.074999999999989</v>
      </c>
      <c r="U3">
        <f t="shared" ref="U3:U34" si="5">H2-436.298</f>
        <v>69.40300000000002</v>
      </c>
    </row>
    <row r="4" spans="1:27" x14ac:dyDescent="0.35">
      <c r="A4" s="2">
        <v>492.80799999999999</v>
      </c>
      <c r="B4" s="2">
        <v>537.68899999999996</v>
      </c>
      <c r="C4" s="2">
        <v>522.29300000000001</v>
      </c>
      <c r="D4" s="2">
        <v>520.93700000000001</v>
      </c>
      <c r="E4" s="2">
        <v>520.322</v>
      </c>
      <c r="F4" s="2">
        <v>526.80399999999997</v>
      </c>
      <c r="G4" s="2">
        <v>518.68700000000001</v>
      </c>
      <c r="H4" s="2">
        <v>515.50800000000004</v>
      </c>
      <c r="I4" s="2">
        <v>526.56600000000003</v>
      </c>
      <c r="J4" s="2">
        <v>525.601</v>
      </c>
      <c r="K4" s="2">
        <v>528.40499999999997</v>
      </c>
      <c r="L4" s="2">
        <v>533.41600000000005</v>
      </c>
      <c r="N4">
        <f t="shared" si="0"/>
        <v>56.509999999999991</v>
      </c>
      <c r="O4">
        <f t="shared" si="1"/>
        <v>101.39099999999996</v>
      </c>
      <c r="P4">
        <f t="shared" si="2"/>
        <v>70.571000000000026</v>
      </c>
      <c r="Q4">
        <f t="shared" si="3"/>
        <v>85.838999999999942</v>
      </c>
      <c r="R4">
        <f t="shared" ref="R4:R35" si="6">E2-436.298</f>
        <v>99.546000000000049</v>
      </c>
      <c r="T4">
        <f t="shared" si="4"/>
        <v>73.314999999999998</v>
      </c>
      <c r="U4">
        <f t="shared" si="5"/>
        <v>75.428999999999974</v>
      </c>
      <c r="V4">
        <f t="shared" ref="V4:V35" si="7">I2-436.298</f>
        <v>115.31299999999999</v>
      </c>
      <c r="W4">
        <f t="shared" ref="W4:W35" si="8">J2-436.298</f>
        <v>87.169999999999959</v>
      </c>
    </row>
    <row r="5" spans="1:27" x14ac:dyDescent="0.35">
      <c r="A5" s="2">
        <v>497.209</v>
      </c>
      <c r="B5" s="2">
        <v>527.053</v>
      </c>
      <c r="C5" s="2">
        <v>529.79999999999995</v>
      </c>
      <c r="D5" s="2">
        <v>531.56700000000001</v>
      </c>
      <c r="E5" s="2">
        <v>522.35799999999995</v>
      </c>
      <c r="F5" s="2">
        <v>552.798</v>
      </c>
      <c r="G5" s="2">
        <v>500.18900000000002</v>
      </c>
      <c r="H5" s="2">
        <v>490.01499999999999</v>
      </c>
      <c r="I5" s="2">
        <v>531.26199999999994</v>
      </c>
      <c r="J5" s="2">
        <v>527.56399999999996</v>
      </c>
      <c r="K5" s="2">
        <v>534.40899999999999</v>
      </c>
      <c r="L5" s="2">
        <v>550.88099999999997</v>
      </c>
      <c r="N5">
        <f t="shared" si="0"/>
        <v>60.911000000000001</v>
      </c>
      <c r="O5">
        <f t="shared" si="1"/>
        <v>90.754999999999995</v>
      </c>
      <c r="P5">
        <f t="shared" si="2"/>
        <v>85.995000000000005</v>
      </c>
      <c r="Q5">
        <f t="shared" si="3"/>
        <v>84.63900000000001</v>
      </c>
      <c r="R5">
        <f t="shared" si="6"/>
        <v>98.639999999999986</v>
      </c>
      <c r="T5">
        <f t="shared" si="4"/>
        <v>82.38900000000001</v>
      </c>
      <c r="U5">
        <f t="shared" si="5"/>
        <v>79.210000000000036</v>
      </c>
      <c r="V5">
        <f t="shared" si="7"/>
        <v>100.529</v>
      </c>
      <c r="W5">
        <f t="shared" si="8"/>
        <v>86.341000000000008</v>
      </c>
      <c r="X5">
        <f t="shared" ref="X5:X36" si="9">K2-436.298</f>
        <v>70.177999999999997</v>
      </c>
      <c r="Y5">
        <f t="shared" ref="Y5:Y36" si="10">L2-436.298</f>
        <v>120.27999999999997</v>
      </c>
      <c r="Z5" t="s">
        <v>1</v>
      </c>
      <c r="AA5" t="s">
        <v>2</v>
      </c>
    </row>
    <row r="6" spans="1:27" x14ac:dyDescent="0.35">
      <c r="A6" s="2">
        <v>485.17500000000001</v>
      </c>
      <c r="B6" s="2">
        <v>507.95100000000002</v>
      </c>
      <c r="C6" s="2">
        <v>498.58600000000001</v>
      </c>
      <c r="D6" s="2">
        <v>522.149</v>
      </c>
      <c r="E6" s="2">
        <v>545.38499999999999</v>
      </c>
      <c r="F6" s="2">
        <v>536.96</v>
      </c>
      <c r="G6" s="2">
        <v>526.63400000000001</v>
      </c>
      <c r="H6" s="2">
        <v>490.495</v>
      </c>
      <c r="I6" s="2">
        <v>544.52200000000005</v>
      </c>
      <c r="J6" s="2">
        <v>536.39599999999996</v>
      </c>
      <c r="K6" s="2">
        <v>553.88599999999997</v>
      </c>
      <c r="L6" s="2">
        <v>555.05899999999997</v>
      </c>
      <c r="N6">
        <f t="shared" si="0"/>
        <v>48.87700000000001</v>
      </c>
      <c r="O6">
        <f t="shared" si="1"/>
        <v>71.65300000000002</v>
      </c>
      <c r="P6">
        <f t="shared" si="2"/>
        <v>93.501999999999953</v>
      </c>
      <c r="Q6">
        <f t="shared" si="3"/>
        <v>95.269000000000005</v>
      </c>
      <c r="R6">
        <f t="shared" si="6"/>
        <v>84.024000000000001</v>
      </c>
      <c r="S6">
        <f t="shared" ref="S6:S37" si="11">F2-436.298</f>
        <v>93.710000000000036</v>
      </c>
      <c r="T6">
        <f t="shared" si="4"/>
        <v>63.89100000000002</v>
      </c>
      <c r="U6">
        <f t="shared" si="5"/>
        <v>53.716999999999985</v>
      </c>
      <c r="V6">
        <f t="shared" si="7"/>
        <v>90.268000000000029</v>
      </c>
      <c r="W6">
        <f t="shared" si="8"/>
        <v>89.302999999999997</v>
      </c>
      <c r="X6">
        <f t="shared" si="9"/>
        <v>89.486999999999966</v>
      </c>
      <c r="Y6">
        <f t="shared" si="10"/>
        <v>100.05100000000004</v>
      </c>
      <c r="Z6">
        <f t="shared" ref="Z6:Z37" si="12">AVERAGE(N6:Y6)</f>
        <v>81.146000000000001</v>
      </c>
      <c r="AA6">
        <f t="shared" ref="AA6:AA37" si="13">STDEV(N6:Y6)</f>
        <v>17.258663595160208</v>
      </c>
    </row>
    <row r="7" spans="1:27" x14ac:dyDescent="0.35">
      <c r="A7" s="2">
        <v>485.18200000000002</v>
      </c>
      <c r="B7" s="2">
        <v>530.81100000000004</v>
      </c>
      <c r="C7" s="2">
        <v>481.25200000000001</v>
      </c>
      <c r="D7" s="2">
        <v>526.15099999999995</v>
      </c>
      <c r="E7" s="2">
        <v>516.78800000000001</v>
      </c>
      <c r="F7" s="2">
        <v>533.94299999999998</v>
      </c>
      <c r="G7" s="2">
        <v>511.827</v>
      </c>
      <c r="H7" s="2">
        <v>500.32100000000003</v>
      </c>
      <c r="I7" s="2">
        <v>497.60399999999998</v>
      </c>
      <c r="J7" s="2">
        <v>531.97900000000004</v>
      </c>
      <c r="K7" s="2">
        <v>554.91</v>
      </c>
      <c r="L7" s="2">
        <v>563.673</v>
      </c>
      <c r="N7">
        <f t="shared" si="0"/>
        <v>48.884000000000015</v>
      </c>
      <c r="O7">
        <f t="shared" si="1"/>
        <v>94.513000000000034</v>
      </c>
      <c r="P7">
        <f t="shared" si="2"/>
        <v>62.288000000000011</v>
      </c>
      <c r="Q7">
        <f t="shared" si="3"/>
        <v>85.850999999999999</v>
      </c>
      <c r="R7">
        <f t="shared" si="6"/>
        <v>86.059999999999945</v>
      </c>
      <c r="S7">
        <f t="shared" si="11"/>
        <v>87.116999999999962</v>
      </c>
      <c r="T7">
        <f t="shared" si="4"/>
        <v>90.336000000000013</v>
      </c>
      <c r="U7">
        <f t="shared" si="5"/>
        <v>54.197000000000003</v>
      </c>
      <c r="V7">
        <f t="shared" si="7"/>
        <v>94.963999999999942</v>
      </c>
      <c r="W7">
        <f t="shared" si="8"/>
        <v>91.265999999999963</v>
      </c>
      <c r="X7">
        <f t="shared" si="9"/>
        <v>92.106999999999971</v>
      </c>
      <c r="Y7">
        <f t="shared" si="10"/>
        <v>97.118000000000052</v>
      </c>
      <c r="Z7">
        <f t="shared" si="12"/>
        <v>82.058416666666659</v>
      </c>
      <c r="AA7">
        <f t="shared" si="13"/>
        <v>16.858742644037228</v>
      </c>
    </row>
    <row r="8" spans="1:27" x14ac:dyDescent="0.35">
      <c r="A8" s="2">
        <v>496.096</v>
      </c>
      <c r="B8" s="2">
        <v>529.77099999999996</v>
      </c>
      <c r="C8" s="2">
        <v>522.18899999999996</v>
      </c>
      <c r="D8" s="2">
        <v>525.79999999999995</v>
      </c>
      <c r="E8" s="2">
        <v>513.48699999999997</v>
      </c>
      <c r="F8" s="2">
        <v>544.35699999999997</v>
      </c>
      <c r="G8" s="2">
        <v>533.14800000000002</v>
      </c>
      <c r="H8" s="2">
        <v>505.803</v>
      </c>
      <c r="I8" s="2">
        <v>497.65300000000002</v>
      </c>
      <c r="J8" s="2">
        <v>533.00199999999995</v>
      </c>
      <c r="K8" s="2">
        <v>600.91300000000001</v>
      </c>
      <c r="L8" s="2">
        <v>588.12199999999996</v>
      </c>
      <c r="N8">
        <f t="shared" si="0"/>
        <v>59.798000000000002</v>
      </c>
      <c r="O8">
        <f t="shared" si="1"/>
        <v>93.472999999999956</v>
      </c>
      <c r="P8">
        <f t="shared" si="2"/>
        <v>44.954000000000008</v>
      </c>
      <c r="Q8">
        <f t="shared" si="3"/>
        <v>89.852999999999952</v>
      </c>
      <c r="R8">
        <f t="shared" si="6"/>
        <v>109.08699999999999</v>
      </c>
      <c r="S8">
        <f t="shared" si="11"/>
        <v>90.505999999999972</v>
      </c>
      <c r="T8">
        <f t="shared" si="4"/>
        <v>75.528999999999996</v>
      </c>
      <c r="U8">
        <f t="shared" si="5"/>
        <v>64.023000000000025</v>
      </c>
      <c r="V8">
        <f t="shared" si="7"/>
        <v>108.22400000000005</v>
      </c>
      <c r="W8">
        <f t="shared" si="8"/>
        <v>100.09799999999996</v>
      </c>
      <c r="X8">
        <f t="shared" si="9"/>
        <v>98.11099999999999</v>
      </c>
      <c r="Y8">
        <f t="shared" si="10"/>
        <v>114.58299999999997</v>
      </c>
      <c r="Z8">
        <f t="shared" si="12"/>
        <v>87.353249999999989</v>
      </c>
      <c r="AA8">
        <f t="shared" si="13"/>
        <v>21.788868709942044</v>
      </c>
    </row>
    <row r="9" spans="1:27" x14ac:dyDescent="0.35">
      <c r="A9" s="2">
        <v>482.721</v>
      </c>
      <c r="B9" s="2">
        <v>511.67200000000003</v>
      </c>
      <c r="C9" s="2">
        <v>493.71800000000002</v>
      </c>
      <c r="D9" s="2">
        <v>524.84199999999998</v>
      </c>
      <c r="E9" s="2">
        <v>512.34699999999998</v>
      </c>
      <c r="F9" s="2">
        <v>512.29</v>
      </c>
      <c r="G9" s="2">
        <v>530.03800000000001</v>
      </c>
      <c r="H9" s="2">
        <v>517.76700000000005</v>
      </c>
      <c r="I9" s="2">
        <v>506.887</v>
      </c>
      <c r="J9" s="2">
        <v>525.56399999999996</v>
      </c>
      <c r="K9" s="2">
        <v>589.10400000000004</v>
      </c>
      <c r="L9" s="2">
        <v>555.17499999999995</v>
      </c>
      <c r="N9">
        <f t="shared" si="0"/>
        <v>46.423000000000002</v>
      </c>
      <c r="O9">
        <f t="shared" si="1"/>
        <v>75.374000000000024</v>
      </c>
      <c r="P9">
        <f t="shared" si="2"/>
        <v>85.890999999999963</v>
      </c>
      <c r="Q9">
        <f t="shared" si="3"/>
        <v>89.501999999999953</v>
      </c>
      <c r="R9">
        <f t="shared" si="6"/>
        <v>80.490000000000009</v>
      </c>
      <c r="S9">
        <f t="shared" si="11"/>
        <v>116.5</v>
      </c>
      <c r="T9">
        <f t="shared" si="4"/>
        <v>96.850000000000023</v>
      </c>
      <c r="U9">
        <f t="shared" si="5"/>
        <v>69.504999999999995</v>
      </c>
      <c r="V9">
        <f t="shared" si="7"/>
        <v>61.305999999999983</v>
      </c>
      <c r="W9">
        <f t="shared" si="8"/>
        <v>95.68100000000004</v>
      </c>
      <c r="X9">
        <f t="shared" si="9"/>
        <v>117.58799999999997</v>
      </c>
      <c r="Y9">
        <f t="shared" si="10"/>
        <v>118.76099999999997</v>
      </c>
      <c r="Z9">
        <f t="shared" si="12"/>
        <v>87.822583333333327</v>
      </c>
      <c r="AA9">
        <f t="shared" si="13"/>
        <v>22.916216681477458</v>
      </c>
    </row>
    <row r="10" spans="1:27" x14ac:dyDescent="0.35">
      <c r="A10" s="2">
        <v>490.99799999999999</v>
      </c>
      <c r="B10" s="2">
        <v>506.77699999999999</v>
      </c>
      <c r="C10" s="2">
        <v>497.58100000000002</v>
      </c>
      <c r="D10" s="2">
        <v>509.92599999999999</v>
      </c>
      <c r="E10" s="2">
        <v>555.23500000000001</v>
      </c>
      <c r="F10" s="2">
        <v>486.92500000000001</v>
      </c>
      <c r="G10" s="2">
        <v>507.71899999999999</v>
      </c>
      <c r="H10" s="2">
        <v>526.65200000000004</v>
      </c>
      <c r="I10" s="2">
        <v>496.96300000000002</v>
      </c>
      <c r="J10" s="2">
        <v>547.44399999999996</v>
      </c>
      <c r="K10" s="2">
        <v>604.13499999999999</v>
      </c>
      <c r="L10" s="2">
        <v>562.67499999999995</v>
      </c>
      <c r="N10">
        <f t="shared" si="0"/>
        <v>54.699999999999989</v>
      </c>
      <c r="O10">
        <f t="shared" si="1"/>
        <v>70.478999999999985</v>
      </c>
      <c r="P10">
        <f t="shared" si="2"/>
        <v>57.420000000000016</v>
      </c>
      <c r="Q10">
        <f t="shared" si="3"/>
        <v>88.543999999999983</v>
      </c>
      <c r="R10">
        <f t="shared" si="6"/>
        <v>77.188999999999965</v>
      </c>
      <c r="S10">
        <f t="shared" si="11"/>
        <v>100.66200000000003</v>
      </c>
      <c r="T10">
        <f t="shared" si="4"/>
        <v>93.740000000000009</v>
      </c>
      <c r="U10">
        <f t="shared" si="5"/>
        <v>81.469000000000051</v>
      </c>
      <c r="V10">
        <f t="shared" si="7"/>
        <v>61.355000000000018</v>
      </c>
      <c r="W10">
        <f t="shared" si="8"/>
        <v>96.703999999999951</v>
      </c>
      <c r="X10">
        <f t="shared" si="9"/>
        <v>118.61199999999997</v>
      </c>
      <c r="Y10">
        <f t="shared" si="10"/>
        <v>127.375</v>
      </c>
      <c r="Z10">
        <f t="shared" si="12"/>
        <v>85.68741666666665</v>
      </c>
      <c r="AA10">
        <f t="shared" si="13"/>
        <v>23.185296306293093</v>
      </c>
    </row>
    <row r="11" spans="1:27" x14ac:dyDescent="0.35">
      <c r="A11" s="2">
        <v>484.221</v>
      </c>
      <c r="B11" s="2">
        <v>503.38200000000001</v>
      </c>
      <c r="C11" s="2">
        <v>501.61900000000003</v>
      </c>
      <c r="D11" s="2">
        <v>514.22799999999995</v>
      </c>
      <c r="E11" s="2">
        <v>540.74900000000002</v>
      </c>
      <c r="F11" s="2">
        <v>507.97500000000002</v>
      </c>
      <c r="G11" s="2">
        <v>503.33600000000001</v>
      </c>
      <c r="H11" s="2">
        <v>533.28599999999994</v>
      </c>
      <c r="I11" s="2">
        <v>504.05500000000001</v>
      </c>
      <c r="J11" s="2">
        <v>533.41300000000001</v>
      </c>
      <c r="K11" s="2">
        <v>553.851</v>
      </c>
      <c r="L11" s="2">
        <v>533.97</v>
      </c>
      <c r="N11">
        <f t="shared" si="0"/>
        <v>47.923000000000002</v>
      </c>
      <c r="O11">
        <f t="shared" si="1"/>
        <v>67.084000000000003</v>
      </c>
      <c r="P11">
        <f t="shared" si="2"/>
        <v>61.283000000000015</v>
      </c>
      <c r="Q11">
        <f t="shared" si="3"/>
        <v>73.627999999999986</v>
      </c>
      <c r="R11">
        <f t="shared" si="6"/>
        <v>76.048999999999978</v>
      </c>
      <c r="S11">
        <f t="shared" si="11"/>
        <v>97.644999999999982</v>
      </c>
      <c r="T11">
        <f t="shared" si="4"/>
        <v>71.420999999999992</v>
      </c>
      <c r="U11">
        <f t="shared" si="5"/>
        <v>90.354000000000042</v>
      </c>
      <c r="V11">
        <f t="shared" si="7"/>
        <v>70.588999999999999</v>
      </c>
      <c r="W11">
        <f t="shared" si="8"/>
        <v>89.265999999999963</v>
      </c>
      <c r="X11">
        <f t="shared" si="9"/>
        <v>164.61500000000001</v>
      </c>
      <c r="Y11">
        <f t="shared" si="10"/>
        <v>151.82399999999996</v>
      </c>
      <c r="Z11">
        <f t="shared" si="12"/>
        <v>88.473416666666651</v>
      </c>
      <c r="AA11">
        <f t="shared" si="13"/>
        <v>35.324047743604147</v>
      </c>
    </row>
    <row r="12" spans="1:27" x14ac:dyDescent="0.35">
      <c r="A12" s="2">
        <v>496.113</v>
      </c>
      <c r="B12" s="2">
        <v>506.791</v>
      </c>
      <c r="C12" s="2">
        <v>535.39099999999996</v>
      </c>
      <c r="D12" s="2">
        <v>527.47500000000002</v>
      </c>
      <c r="E12" s="2">
        <v>529.71400000000006</v>
      </c>
      <c r="F12" s="2">
        <v>508.94299999999998</v>
      </c>
      <c r="G12" s="2">
        <v>514.84299999999996</v>
      </c>
      <c r="H12" s="2">
        <v>520.12199999999996</v>
      </c>
      <c r="I12" s="2">
        <v>521.63800000000003</v>
      </c>
      <c r="J12" s="2">
        <v>549.38699999999994</v>
      </c>
      <c r="K12" s="2">
        <v>538.33199999999999</v>
      </c>
      <c r="L12" s="2">
        <v>533.91999999999996</v>
      </c>
      <c r="N12">
        <f t="shared" si="0"/>
        <v>59.814999999999998</v>
      </c>
      <c r="O12">
        <f t="shared" si="1"/>
        <v>70.492999999999995</v>
      </c>
      <c r="P12">
        <f t="shared" si="2"/>
        <v>65.321000000000026</v>
      </c>
      <c r="Q12">
        <f t="shared" si="3"/>
        <v>77.92999999999995</v>
      </c>
      <c r="R12">
        <f t="shared" si="6"/>
        <v>118.93700000000001</v>
      </c>
      <c r="S12">
        <f t="shared" si="11"/>
        <v>108.05899999999997</v>
      </c>
      <c r="T12">
        <f t="shared" si="4"/>
        <v>67.038000000000011</v>
      </c>
      <c r="U12">
        <f t="shared" si="5"/>
        <v>96.987999999999943</v>
      </c>
      <c r="V12">
        <f t="shared" si="7"/>
        <v>60.66500000000002</v>
      </c>
      <c r="W12">
        <f t="shared" si="8"/>
        <v>111.14599999999996</v>
      </c>
      <c r="X12">
        <f t="shared" si="9"/>
        <v>152.80600000000004</v>
      </c>
      <c r="Y12">
        <f t="shared" si="10"/>
        <v>118.87699999999995</v>
      </c>
      <c r="Z12">
        <f t="shared" si="12"/>
        <v>92.339583333333323</v>
      </c>
      <c r="AA12">
        <f t="shared" si="13"/>
        <v>29.857913153827663</v>
      </c>
    </row>
    <row r="13" spans="1:27" x14ac:dyDescent="0.35">
      <c r="A13" s="2">
        <v>515.27</v>
      </c>
      <c r="B13" s="2">
        <v>504.60300000000001</v>
      </c>
      <c r="C13" s="2">
        <v>528.61</v>
      </c>
      <c r="D13" s="2">
        <v>516.39099999999996</v>
      </c>
      <c r="E13" s="2">
        <v>551.97799999999995</v>
      </c>
      <c r="F13" s="2">
        <v>526.50400000000002</v>
      </c>
      <c r="G13" s="2">
        <v>491.68200000000002</v>
      </c>
      <c r="H13" s="2">
        <v>508.90800000000002</v>
      </c>
      <c r="I13" s="2">
        <v>520.56100000000004</v>
      </c>
      <c r="J13" s="2">
        <v>520.72900000000004</v>
      </c>
      <c r="K13" s="2">
        <v>525.76300000000003</v>
      </c>
      <c r="L13" s="2">
        <v>518.12199999999996</v>
      </c>
      <c r="N13">
        <f t="shared" si="0"/>
        <v>78.97199999999998</v>
      </c>
      <c r="O13">
        <f t="shared" si="1"/>
        <v>68.305000000000007</v>
      </c>
      <c r="P13">
        <f t="shared" si="2"/>
        <v>99.092999999999961</v>
      </c>
      <c r="Q13">
        <f t="shared" si="3"/>
        <v>91.177000000000021</v>
      </c>
      <c r="R13">
        <f t="shared" si="6"/>
        <v>104.45100000000002</v>
      </c>
      <c r="S13">
        <f t="shared" si="11"/>
        <v>75.991999999999962</v>
      </c>
      <c r="T13">
        <f t="shared" si="4"/>
        <v>78.544999999999959</v>
      </c>
      <c r="U13">
        <f t="shared" si="5"/>
        <v>83.823999999999955</v>
      </c>
      <c r="V13">
        <f t="shared" si="7"/>
        <v>67.757000000000005</v>
      </c>
      <c r="W13">
        <f t="shared" si="8"/>
        <v>97.115000000000009</v>
      </c>
      <c r="X13">
        <f t="shared" si="9"/>
        <v>167.83699999999999</v>
      </c>
      <c r="Y13">
        <f t="shared" si="10"/>
        <v>126.37699999999995</v>
      </c>
      <c r="Z13">
        <f t="shared" si="12"/>
        <v>94.953749999999999</v>
      </c>
      <c r="AA13">
        <f t="shared" si="13"/>
        <v>28.418234473101602</v>
      </c>
    </row>
    <row r="14" spans="1:27" x14ac:dyDescent="0.35">
      <c r="A14" s="2">
        <v>514.43899999999996</v>
      </c>
      <c r="B14" s="2">
        <v>510.14299999999997</v>
      </c>
      <c r="C14" s="2">
        <v>528.56600000000003</v>
      </c>
      <c r="D14" s="2">
        <v>524.25300000000004</v>
      </c>
      <c r="E14" s="2">
        <v>526.03599999999994</v>
      </c>
      <c r="F14" s="2">
        <v>544.07500000000005</v>
      </c>
      <c r="G14" s="2">
        <v>498.13799999999998</v>
      </c>
      <c r="H14" s="2">
        <v>519.88699999999994</v>
      </c>
      <c r="I14" s="2">
        <v>528.75699999999995</v>
      </c>
      <c r="J14" s="2">
        <v>513.16</v>
      </c>
      <c r="K14" s="2">
        <v>526.11400000000003</v>
      </c>
      <c r="L14" s="2">
        <v>536.02300000000002</v>
      </c>
      <c r="N14">
        <f t="shared" si="0"/>
        <v>78.140999999999963</v>
      </c>
      <c r="O14">
        <f t="shared" si="1"/>
        <v>73.84499999999997</v>
      </c>
      <c r="P14">
        <f t="shared" si="2"/>
        <v>92.312000000000012</v>
      </c>
      <c r="Q14">
        <f t="shared" si="3"/>
        <v>80.092999999999961</v>
      </c>
      <c r="R14">
        <f t="shared" si="6"/>
        <v>93.416000000000054</v>
      </c>
      <c r="S14">
        <f t="shared" si="11"/>
        <v>50.62700000000001</v>
      </c>
      <c r="T14">
        <f t="shared" si="4"/>
        <v>55.384000000000015</v>
      </c>
      <c r="U14">
        <f t="shared" si="5"/>
        <v>72.610000000000014</v>
      </c>
      <c r="V14">
        <f t="shared" si="7"/>
        <v>85.340000000000032</v>
      </c>
      <c r="W14">
        <f t="shared" si="8"/>
        <v>113.08899999999994</v>
      </c>
      <c r="X14">
        <f t="shared" si="9"/>
        <v>117.553</v>
      </c>
      <c r="Y14">
        <f t="shared" si="10"/>
        <v>97.672000000000025</v>
      </c>
      <c r="Z14">
        <f t="shared" si="12"/>
        <v>84.173500000000004</v>
      </c>
      <c r="AA14">
        <f t="shared" si="13"/>
        <v>20.300388099738427</v>
      </c>
    </row>
    <row r="15" spans="1:27" x14ac:dyDescent="0.35">
      <c r="A15" s="2">
        <v>509.613</v>
      </c>
      <c r="B15" s="2">
        <v>500.62599999999998</v>
      </c>
      <c r="C15" s="2">
        <v>525.45799999999997</v>
      </c>
      <c r="D15" s="2">
        <v>535.00699999999995</v>
      </c>
      <c r="E15" s="2">
        <v>537.78099999999995</v>
      </c>
      <c r="F15" s="2">
        <v>519.14599999999996</v>
      </c>
      <c r="G15" s="2">
        <v>528.21400000000006</v>
      </c>
      <c r="H15" s="2">
        <v>495.61200000000002</v>
      </c>
      <c r="I15" s="2">
        <v>537.4</v>
      </c>
      <c r="J15" s="2">
        <v>520.70500000000004</v>
      </c>
      <c r="K15" s="2">
        <v>517.67499999999995</v>
      </c>
      <c r="L15" s="2">
        <v>507.35700000000003</v>
      </c>
      <c r="N15">
        <f t="shared" si="0"/>
        <v>73.314999999999998</v>
      </c>
      <c r="O15">
        <f t="shared" si="1"/>
        <v>64.327999999999975</v>
      </c>
      <c r="P15">
        <f t="shared" si="2"/>
        <v>92.268000000000029</v>
      </c>
      <c r="Q15">
        <f t="shared" si="3"/>
        <v>87.955000000000041</v>
      </c>
      <c r="R15">
        <f t="shared" si="6"/>
        <v>115.67999999999995</v>
      </c>
      <c r="S15">
        <f t="shared" si="11"/>
        <v>71.677000000000021</v>
      </c>
      <c r="T15">
        <f t="shared" si="4"/>
        <v>61.839999999999975</v>
      </c>
      <c r="U15">
        <f t="shared" si="5"/>
        <v>83.588999999999942</v>
      </c>
      <c r="V15">
        <f t="shared" si="7"/>
        <v>84.263000000000034</v>
      </c>
      <c r="W15">
        <f t="shared" si="8"/>
        <v>84.43100000000004</v>
      </c>
      <c r="X15">
        <f t="shared" si="9"/>
        <v>102.03399999999999</v>
      </c>
      <c r="Y15">
        <f t="shared" si="10"/>
        <v>97.621999999999957</v>
      </c>
      <c r="Z15">
        <f t="shared" si="12"/>
        <v>84.916833333333329</v>
      </c>
      <c r="AA15">
        <f t="shared" si="13"/>
        <v>15.76193307730162</v>
      </c>
    </row>
    <row r="16" spans="1:27" x14ac:dyDescent="0.35">
      <c r="A16" s="2">
        <v>511.53199999999998</v>
      </c>
      <c r="B16" s="2">
        <v>501.851</v>
      </c>
      <c r="C16" s="2">
        <v>522.16499999999996</v>
      </c>
      <c r="D16" s="2">
        <v>554.76400000000001</v>
      </c>
      <c r="E16" s="2">
        <v>530.298</v>
      </c>
      <c r="F16" s="2">
        <v>494.971</v>
      </c>
      <c r="G16" s="2">
        <v>540.11</v>
      </c>
      <c r="H16" s="2">
        <v>523.17899999999997</v>
      </c>
      <c r="I16" s="2">
        <v>549.303</v>
      </c>
      <c r="J16" s="2">
        <v>509.79899999999998</v>
      </c>
      <c r="K16" s="2">
        <v>523.08600000000001</v>
      </c>
      <c r="L16" s="2">
        <v>508.452</v>
      </c>
      <c r="N16">
        <f t="shared" si="0"/>
        <v>75.23399999999998</v>
      </c>
      <c r="O16">
        <f t="shared" si="1"/>
        <v>65.552999999999997</v>
      </c>
      <c r="P16">
        <f t="shared" si="2"/>
        <v>89.159999999999968</v>
      </c>
      <c r="Q16">
        <f t="shared" si="3"/>
        <v>98.708999999999946</v>
      </c>
      <c r="R16">
        <f t="shared" si="6"/>
        <v>89.737999999999943</v>
      </c>
      <c r="S16">
        <f t="shared" si="11"/>
        <v>72.644999999999982</v>
      </c>
      <c r="T16">
        <f t="shared" si="4"/>
        <v>91.916000000000054</v>
      </c>
      <c r="U16">
        <f t="shared" si="5"/>
        <v>59.314000000000021</v>
      </c>
      <c r="V16">
        <f t="shared" si="7"/>
        <v>92.458999999999946</v>
      </c>
      <c r="W16">
        <f t="shared" si="8"/>
        <v>76.861999999999966</v>
      </c>
      <c r="X16">
        <f t="shared" si="9"/>
        <v>89.465000000000032</v>
      </c>
      <c r="Y16">
        <f t="shared" si="10"/>
        <v>81.823999999999955</v>
      </c>
      <c r="Z16">
        <f t="shared" si="12"/>
        <v>81.90658333333333</v>
      </c>
      <c r="AA16">
        <f t="shared" si="13"/>
        <v>12.055007910395362</v>
      </c>
    </row>
    <row r="17" spans="1:27" x14ac:dyDescent="0.35">
      <c r="A17" s="2">
        <v>512.11</v>
      </c>
      <c r="B17" s="2">
        <v>519.18600000000004</v>
      </c>
      <c r="C17" s="2">
        <v>552.82799999999997</v>
      </c>
      <c r="D17" s="2">
        <v>532.08399999999995</v>
      </c>
      <c r="E17" s="2">
        <v>524.84799999999996</v>
      </c>
      <c r="F17" s="2">
        <v>498.04399999999998</v>
      </c>
      <c r="G17" s="2">
        <v>547.69100000000003</v>
      </c>
      <c r="H17" s="2">
        <v>494.346</v>
      </c>
      <c r="I17" s="2">
        <v>556.59100000000001</v>
      </c>
      <c r="J17" s="2">
        <v>514.59799999999996</v>
      </c>
      <c r="K17" s="2">
        <v>529.33900000000006</v>
      </c>
      <c r="L17" s="2">
        <v>536.36400000000003</v>
      </c>
      <c r="N17">
        <f t="shared" si="0"/>
        <v>75.812000000000012</v>
      </c>
      <c r="O17">
        <f t="shared" si="1"/>
        <v>82.888000000000034</v>
      </c>
      <c r="P17">
        <f t="shared" si="2"/>
        <v>85.866999999999962</v>
      </c>
      <c r="Q17">
        <f t="shared" si="3"/>
        <v>118.46600000000001</v>
      </c>
      <c r="R17">
        <f t="shared" si="6"/>
        <v>101.48299999999995</v>
      </c>
      <c r="S17">
        <f t="shared" si="11"/>
        <v>90.206000000000017</v>
      </c>
      <c r="T17">
        <f t="shared" si="4"/>
        <v>103.81200000000001</v>
      </c>
      <c r="U17">
        <f t="shared" si="5"/>
        <v>86.880999999999972</v>
      </c>
      <c r="V17">
        <f t="shared" si="7"/>
        <v>101.10199999999998</v>
      </c>
      <c r="W17">
        <f t="shared" si="8"/>
        <v>84.407000000000039</v>
      </c>
      <c r="X17">
        <f t="shared" si="9"/>
        <v>89.816000000000031</v>
      </c>
      <c r="Y17">
        <f t="shared" si="10"/>
        <v>99.725000000000023</v>
      </c>
      <c r="Z17">
        <f t="shared" si="12"/>
        <v>93.37208333333335</v>
      </c>
      <c r="AA17">
        <f t="shared" si="13"/>
        <v>11.771962626653677</v>
      </c>
    </row>
    <row r="18" spans="1:27" x14ac:dyDescent="0.35">
      <c r="A18" s="2">
        <v>471.18900000000002</v>
      </c>
      <c r="B18" s="2">
        <v>521.23800000000006</v>
      </c>
      <c r="C18" s="2">
        <v>535.279</v>
      </c>
      <c r="D18" s="2">
        <v>533.36800000000005</v>
      </c>
      <c r="E18" s="2">
        <v>545.98099999999999</v>
      </c>
      <c r="F18" s="2">
        <v>498.35899999999998</v>
      </c>
      <c r="G18" s="2">
        <v>543.11300000000006</v>
      </c>
      <c r="H18" s="2">
        <v>492.41899999999998</v>
      </c>
      <c r="I18" s="2">
        <v>520.56799999999998</v>
      </c>
      <c r="J18" s="2">
        <v>498.327</v>
      </c>
      <c r="K18" s="2">
        <v>530.56100000000004</v>
      </c>
      <c r="L18" s="2">
        <v>540.16200000000003</v>
      </c>
      <c r="N18">
        <f t="shared" si="0"/>
        <v>34.89100000000002</v>
      </c>
      <c r="O18">
        <f t="shared" si="1"/>
        <v>84.940000000000055</v>
      </c>
      <c r="P18">
        <f t="shared" si="2"/>
        <v>116.52999999999997</v>
      </c>
      <c r="Q18">
        <f t="shared" si="3"/>
        <v>95.785999999999945</v>
      </c>
      <c r="R18">
        <f t="shared" si="6"/>
        <v>94</v>
      </c>
      <c r="S18">
        <f t="shared" si="11"/>
        <v>107.77700000000004</v>
      </c>
      <c r="T18">
        <f t="shared" si="4"/>
        <v>111.39300000000003</v>
      </c>
      <c r="U18">
        <f t="shared" si="5"/>
        <v>58.048000000000002</v>
      </c>
      <c r="V18">
        <f t="shared" si="7"/>
        <v>113.005</v>
      </c>
      <c r="W18">
        <f t="shared" si="8"/>
        <v>73.500999999999976</v>
      </c>
      <c r="X18">
        <f t="shared" si="9"/>
        <v>81.376999999999953</v>
      </c>
      <c r="Y18">
        <f t="shared" si="10"/>
        <v>71.059000000000026</v>
      </c>
      <c r="Z18">
        <f t="shared" si="12"/>
        <v>86.858916666666673</v>
      </c>
      <c r="AA18">
        <f t="shared" si="13"/>
        <v>24.728901826362566</v>
      </c>
    </row>
    <row r="19" spans="1:27" x14ac:dyDescent="0.35">
      <c r="A19" s="2">
        <v>487.06099999999998</v>
      </c>
      <c r="B19" s="2">
        <v>543.60400000000004</v>
      </c>
      <c r="C19" s="2">
        <v>516.96299999999997</v>
      </c>
      <c r="D19" s="2">
        <v>509.298</v>
      </c>
      <c r="E19" s="2">
        <v>562.31100000000004</v>
      </c>
      <c r="F19" s="2">
        <v>504.06299999999999</v>
      </c>
      <c r="G19" s="2">
        <v>511.553</v>
      </c>
      <c r="H19" s="2">
        <v>491.851</v>
      </c>
      <c r="I19" s="2">
        <v>509.06599999999997</v>
      </c>
      <c r="J19" s="2">
        <v>501.77499999999998</v>
      </c>
      <c r="K19" s="2">
        <v>515.375</v>
      </c>
      <c r="L19" s="2">
        <v>520.61699999999996</v>
      </c>
      <c r="N19">
        <f t="shared" si="0"/>
        <v>50.762999999999977</v>
      </c>
      <c r="O19">
        <f t="shared" si="1"/>
        <v>107.30600000000004</v>
      </c>
      <c r="P19">
        <f t="shared" si="2"/>
        <v>98.980999999999995</v>
      </c>
      <c r="Q19">
        <f t="shared" si="3"/>
        <v>97.07000000000005</v>
      </c>
      <c r="R19">
        <f t="shared" si="6"/>
        <v>88.549999999999955</v>
      </c>
      <c r="S19">
        <f t="shared" si="11"/>
        <v>82.847999999999956</v>
      </c>
      <c r="T19">
        <f t="shared" si="4"/>
        <v>106.81500000000005</v>
      </c>
      <c r="U19">
        <f t="shared" si="5"/>
        <v>56.120999999999981</v>
      </c>
      <c r="V19">
        <f t="shared" si="7"/>
        <v>120.29300000000001</v>
      </c>
      <c r="W19">
        <f t="shared" si="8"/>
        <v>78.299999999999955</v>
      </c>
      <c r="X19">
        <f t="shared" si="9"/>
        <v>86.788000000000011</v>
      </c>
      <c r="Y19">
        <f t="shared" si="10"/>
        <v>72.153999999999996</v>
      </c>
      <c r="Z19">
        <f t="shared" si="12"/>
        <v>87.165750000000003</v>
      </c>
      <c r="AA19">
        <f t="shared" si="13"/>
        <v>20.759279126234368</v>
      </c>
    </row>
    <row r="20" spans="1:27" x14ac:dyDescent="0.35">
      <c r="A20" s="2">
        <v>498.178</v>
      </c>
      <c r="B20" s="2">
        <v>499.48599999999999</v>
      </c>
      <c r="C20" s="2">
        <v>531.49900000000002</v>
      </c>
      <c r="D20" s="2">
        <v>525.81200000000001</v>
      </c>
      <c r="E20" s="2">
        <v>554.56500000000005</v>
      </c>
      <c r="F20" s="2">
        <v>523.16200000000003</v>
      </c>
      <c r="G20" s="2">
        <v>519.80399999999997</v>
      </c>
      <c r="H20" s="2">
        <v>501.21600000000001</v>
      </c>
      <c r="I20" s="2">
        <v>498.48899999999998</v>
      </c>
      <c r="J20" s="2">
        <v>539.202</v>
      </c>
      <c r="K20" s="2">
        <v>497.82400000000001</v>
      </c>
      <c r="L20" s="2">
        <v>514.05200000000002</v>
      </c>
      <c r="N20">
        <f t="shared" si="0"/>
        <v>61.879999999999995</v>
      </c>
      <c r="O20">
        <f t="shared" si="1"/>
        <v>63.187999999999988</v>
      </c>
      <c r="P20">
        <f t="shared" si="2"/>
        <v>80.664999999999964</v>
      </c>
      <c r="Q20">
        <f t="shared" si="3"/>
        <v>73</v>
      </c>
      <c r="R20">
        <f t="shared" si="6"/>
        <v>109.68299999999999</v>
      </c>
      <c r="S20">
        <f t="shared" si="11"/>
        <v>58.673000000000002</v>
      </c>
      <c r="T20">
        <f t="shared" si="4"/>
        <v>75.254999999999995</v>
      </c>
      <c r="U20">
        <f t="shared" si="5"/>
        <v>55.552999999999997</v>
      </c>
      <c r="V20">
        <f t="shared" si="7"/>
        <v>84.269999999999982</v>
      </c>
      <c r="W20">
        <f t="shared" si="8"/>
        <v>62.028999999999996</v>
      </c>
      <c r="X20">
        <f t="shared" si="9"/>
        <v>93.041000000000054</v>
      </c>
      <c r="Y20">
        <f t="shared" si="10"/>
        <v>100.06600000000003</v>
      </c>
      <c r="Z20">
        <f t="shared" si="12"/>
        <v>76.441916666666671</v>
      </c>
      <c r="AA20">
        <f t="shared" si="13"/>
        <v>17.525292151414337</v>
      </c>
    </row>
    <row r="21" spans="1:27" x14ac:dyDescent="0.35">
      <c r="A21" s="2">
        <v>512.74699999999996</v>
      </c>
      <c r="B21" s="2">
        <v>501.99799999999999</v>
      </c>
      <c r="C21" s="2">
        <v>506.85899999999998</v>
      </c>
      <c r="D21" s="2">
        <v>524.40599999999995</v>
      </c>
      <c r="E21" s="2">
        <v>517.71</v>
      </c>
      <c r="F21" s="2">
        <v>523.73699999999997</v>
      </c>
      <c r="G21" s="2">
        <v>527.67499999999995</v>
      </c>
      <c r="H21" s="2">
        <v>518.60500000000002</v>
      </c>
      <c r="I21" s="2">
        <v>522.84400000000005</v>
      </c>
      <c r="J21" s="2">
        <v>533.38800000000003</v>
      </c>
      <c r="K21" s="2">
        <v>494.154</v>
      </c>
      <c r="L21" s="2">
        <v>503.88600000000002</v>
      </c>
      <c r="N21">
        <f t="shared" si="0"/>
        <v>76.448999999999955</v>
      </c>
      <c r="O21">
        <f t="shared" si="1"/>
        <v>65.699999999999989</v>
      </c>
      <c r="P21">
        <f t="shared" si="2"/>
        <v>95.201000000000022</v>
      </c>
      <c r="Q21">
        <f t="shared" si="3"/>
        <v>89.51400000000001</v>
      </c>
      <c r="R21">
        <f t="shared" si="6"/>
        <v>126.01300000000003</v>
      </c>
      <c r="S21">
        <f t="shared" si="11"/>
        <v>61.745999999999981</v>
      </c>
      <c r="T21">
        <f t="shared" si="4"/>
        <v>83.505999999999972</v>
      </c>
      <c r="U21">
        <f t="shared" si="5"/>
        <v>64.918000000000006</v>
      </c>
      <c r="V21">
        <f t="shared" si="7"/>
        <v>72.767999999999972</v>
      </c>
      <c r="W21">
        <f t="shared" si="8"/>
        <v>65.476999999999975</v>
      </c>
      <c r="X21">
        <f t="shared" si="9"/>
        <v>94.263000000000034</v>
      </c>
      <c r="Y21">
        <f t="shared" si="10"/>
        <v>103.86400000000003</v>
      </c>
      <c r="Z21">
        <f t="shared" si="12"/>
        <v>83.284916666666675</v>
      </c>
      <c r="AA21">
        <f t="shared" si="13"/>
        <v>19.38955794638083</v>
      </c>
    </row>
    <row r="22" spans="1:27" x14ac:dyDescent="0.35">
      <c r="A22" s="2">
        <v>502.17</v>
      </c>
      <c r="B22" s="2">
        <v>514.64499999999998</v>
      </c>
      <c r="C22" s="2">
        <v>531.78800000000001</v>
      </c>
      <c r="D22" s="2">
        <v>508.32100000000003</v>
      </c>
      <c r="E22" s="2">
        <v>520.12400000000002</v>
      </c>
      <c r="F22" s="2">
        <v>535.40599999999995</v>
      </c>
      <c r="G22" s="2">
        <v>522.46900000000005</v>
      </c>
      <c r="H22" s="2">
        <v>526.529</v>
      </c>
      <c r="I22" s="2">
        <v>525.36300000000006</v>
      </c>
      <c r="J22" s="2">
        <v>529.46400000000006</v>
      </c>
      <c r="K22" s="2">
        <v>497.34</v>
      </c>
      <c r="L22" s="2">
        <v>520.33399999999995</v>
      </c>
      <c r="N22">
        <f t="shared" si="0"/>
        <v>65.872000000000014</v>
      </c>
      <c r="O22">
        <f t="shared" si="1"/>
        <v>78.34699999999998</v>
      </c>
      <c r="P22">
        <f t="shared" si="2"/>
        <v>70.560999999999979</v>
      </c>
      <c r="Q22">
        <f t="shared" si="3"/>
        <v>88.107999999999947</v>
      </c>
      <c r="R22">
        <f t="shared" si="6"/>
        <v>118.26700000000005</v>
      </c>
      <c r="S22">
        <f t="shared" si="11"/>
        <v>62.060999999999979</v>
      </c>
      <c r="T22">
        <f t="shared" si="4"/>
        <v>91.376999999999953</v>
      </c>
      <c r="U22">
        <f t="shared" si="5"/>
        <v>82.307000000000016</v>
      </c>
      <c r="V22">
        <f t="shared" si="7"/>
        <v>62.190999999999974</v>
      </c>
      <c r="W22">
        <f t="shared" si="8"/>
        <v>102.904</v>
      </c>
      <c r="X22">
        <f t="shared" si="9"/>
        <v>79.076999999999998</v>
      </c>
      <c r="Y22">
        <f t="shared" si="10"/>
        <v>84.31899999999996</v>
      </c>
      <c r="Z22">
        <f t="shared" si="12"/>
        <v>82.115916666666649</v>
      </c>
      <c r="AA22">
        <f t="shared" si="13"/>
        <v>16.748488976394984</v>
      </c>
    </row>
    <row r="23" spans="1:27" x14ac:dyDescent="0.35">
      <c r="A23" s="2">
        <v>476.41699999999997</v>
      </c>
      <c r="B23" s="2">
        <v>531.85</v>
      </c>
      <c r="C23" s="2">
        <v>513.25</v>
      </c>
      <c r="D23" s="2">
        <v>526.27</v>
      </c>
      <c r="E23" s="2">
        <v>509.32299999999998</v>
      </c>
      <c r="F23" s="2">
        <v>540.24</v>
      </c>
      <c r="G23" s="2">
        <v>559.851</v>
      </c>
      <c r="H23" s="2">
        <v>529.06700000000001</v>
      </c>
      <c r="I23" s="2">
        <v>531.58600000000001</v>
      </c>
      <c r="J23" s="2">
        <v>527.25199999999995</v>
      </c>
      <c r="K23" s="2">
        <v>517.11199999999997</v>
      </c>
      <c r="L23" s="2">
        <v>518.79399999999998</v>
      </c>
      <c r="N23">
        <f t="shared" si="0"/>
        <v>40.118999999999971</v>
      </c>
      <c r="O23">
        <f t="shared" si="1"/>
        <v>95.552000000000021</v>
      </c>
      <c r="P23">
        <f t="shared" si="2"/>
        <v>95.490000000000009</v>
      </c>
      <c r="Q23">
        <f t="shared" si="3"/>
        <v>72.023000000000025</v>
      </c>
      <c r="R23">
        <f t="shared" si="6"/>
        <v>81.412000000000035</v>
      </c>
      <c r="S23">
        <f t="shared" si="11"/>
        <v>67.764999999999986</v>
      </c>
      <c r="T23">
        <f t="shared" si="4"/>
        <v>86.171000000000049</v>
      </c>
      <c r="U23">
        <f t="shared" si="5"/>
        <v>90.230999999999995</v>
      </c>
      <c r="V23">
        <f t="shared" si="7"/>
        <v>86.546000000000049</v>
      </c>
      <c r="W23">
        <f t="shared" si="8"/>
        <v>97.090000000000032</v>
      </c>
      <c r="X23">
        <f t="shared" si="9"/>
        <v>61.52600000000001</v>
      </c>
      <c r="Y23">
        <f t="shared" si="10"/>
        <v>77.754000000000019</v>
      </c>
      <c r="Z23">
        <f t="shared" si="12"/>
        <v>79.30658333333335</v>
      </c>
      <c r="AA23">
        <f t="shared" si="13"/>
        <v>16.803291216892507</v>
      </c>
    </row>
    <row r="24" spans="1:27" x14ac:dyDescent="0.35">
      <c r="A24" s="2">
        <v>515.322</v>
      </c>
      <c r="B24" s="2">
        <v>517.31700000000001</v>
      </c>
      <c r="C24" s="2">
        <v>530.51900000000001</v>
      </c>
      <c r="D24" s="2">
        <v>511.53800000000001</v>
      </c>
      <c r="E24" s="2">
        <v>521.38699999999994</v>
      </c>
      <c r="F24" s="2">
        <v>543.20799999999997</v>
      </c>
      <c r="G24" s="2">
        <v>551.04300000000001</v>
      </c>
      <c r="H24" s="2">
        <v>544.62199999999996</v>
      </c>
      <c r="I24" s="2">
        <v>549.56899999999996</v>
      </c>
      <c r="J24" s="2">
        <v>529.80799999999999</v>
      </c>
      <c r="K24" s="2">
        <v>552.80700000000002</v>
      </c>
      <c r="L24" s="2">
        <v>543.58100000000002</v>
      </c>
      <c r="N24">
        <f t="shared" si="0"/>
        <v>79.024000000000001</v>
      </c>
      <c r="O24">
        <f t="shared" si="1"/>
        <v>81.019000000000005</v>
      </c>
      <c r="P24">
        <f t="shared" si="2"/>
        <v>76.951999999999998</v>
      </c>
      <c r="Q24">
        <f t="shared" si="3"/>
        <v>89.97199999999998</v>
      </c>
      <c r="R24">
        <f t="shared" si="6"/>
        <v>83.826000000000022</v>
      </c>
      <c r="S24">
        <f t="shared" si="11"/>
        <v>86.864000000000033</v>
      </c>
      <c r="T24">
        <f t="shared" si="4"/>
        <v>123.553</v>
      </c>
      <c r="U24">
        <f t="shared" si="5"/>
        <v>92.769000000000005</v>
      </c>
      <c r="V24">
        <f t="shared" si="7"/>
        <v>89.065000000000055</v>
      </c>
      <c r="W24">
        <f t="shared" si="8"/>
        <v>93.166000000000054</v>
      </c>
      <c r="X24">
        <f t="shared" si="9"/>
        <v>57.855999999999995</v>
      </c>
      <c r="Y24">
        <f t="shared" si="10"/>
        <v>67.588000000000022</v>
      </c>
      <c r="Z24">
        <f t="shared" si="12"/>
        <v>85.137833333333347</v>
      </c>
      <c r="AA24">
        <f t="shared" si="13"/>
        <v>15.998722254851382</v>
      </c>
    </row>
    <row r="25" spans="1:27" x14ac:dyDescent="0.35">
      <c r="A25" s="2">
        <v>516.12099999999998</v>
      </c>
      <c r="B25" s="2">
        <v>512.255</v>
      </c>
      <c r="C25" s="2">
        <v>532.79</v>
      </c>
      <c r="D25" s="2">
        <v>530.38400000000001</v>
      </c>
      <c r="E25" s="2">
        <v>542.26599999999996</v>
      </c>
      <c r="F25" s="2">
        <v>550.99599999999998</v>
      </c>
      <c r="G25" s="2">
        <v>526.87</v>
      </c>
      <c r="H25" s="2">
        <v>528.553</v>
      </c>
      <c r="I25" s="2">
        <v>519.53200000000004</v>
      </c>
      <c r="J25" s="2">
        <v>512.73299999999995</v>
      </c>
      <c r="K25" s="2">
        <v>530.65700000000004</v>
      </c>
      <c r="L25" s="2">
        <v>508.83</v>
      </c>
      <c r="N25">
        <f t="shared" si="0"/>
        <v>79.822999999999979</v>
      </c>
      <c r="O25">
        <f t="shared" si="1"/>
        <v>75.956999999999994</v>
      </c>
      <c r="P25">
        <f t="shared" si="2"/>
        <v>94.221000000000004</v>
      </c>
      <c r="Q25">
        <f t="shared" si="3"/>
        <v>75.240000000000009</v>
      </c>
      <c r="R25">
        <f t="shared" si="6"/>
        <v>73.024999999999977</v>
      </c>
      <c r="S25">
        <f t="shared" si="11"/>
        <v>87.438999999999965</v>
      </c>
      <c r="T25">
        <f t="shared" si="4"/>
        <v>114.745</v>
      </c>
      <c r="U25">
        <f t="shared" si="5"/>
        <v>108.32399999999996</v>
      </c>
      <c r="V25">
        <f t="shared" si="7"/>
        <v>95.288000000000011</v>
      </c>
      <c r="W25">
        <f t="shared" si="8"/>
        <v>90.953999999999951</v>
      </c>
      <c r="X25">
        <f t="shared" si="9"/>
        <v>61.041999999999973</v>
      </c>
      <c r="Y25">
        <f t="shared" si="10"/>
        <v>84.035999999999945</v>
      </c>
      <c r="Z25">
        <f t="shared" si="12"/>
        <v>86.674499999999966</v>
      </c>
      <c r="AA25">
        <f t="shared" si="13"/>
        <v>15.224220186030228</v>
      </c>
    </row>
    <row r="26" spans="1:27" x14ac:dyDescent="0.35">
      <c r="A26" s="2">
        <v>493.286</v>
      </c>
      <c r="B26" s="2">
        <v>549.17100000000005</v>
      </c>
      <c r="C26" s="2">
        <v>524.50699999999995</v>
      </c>
      <c r="D26" s="2">
        <v>508.15600000000001</v>
      </c>
      <c r="E26" s="2">
        <v>563.66499999999996</v>
      </c>
      <c r="F26" s="2">
        <v>539.86199999999997</v>
      </c>
      <c r="G26" s="2">
        <v>517.846</v>
      </c>
      <c r="H26" s="2">
        <v>571.56500000000005</v>
      </c>
      <c r="I26" s="2">
        <v>549.59100000000001</v>
      </c>
      <c r="J26" s="2">
        <v>533.61599999999999</v>
      </c>
      <c r="K26" s="2">
        <v>499.15100000000001</v>
      </c>
      <c r="L26" s="2">
        <v>533.6</v>
      </c>
      <c r="N26">
        <f t="shared" si="0"/>
        <v>56.988</v>
      </c>
      <c r="O26">
        <f t="shared" si="1"/>
        <v>112.87300000000005</v>
      </c>
      <c r="P26">
        <f t="shared" si="2"/>
        <v>96.491999999999962</v>
      </c>
      <c r="Q26">
        <f t="shared" si="3"/>
        <v>94.086000000000013</v>
      </c>
      <c r="R26">
        <f t="shared" si="6"/>
        <v>85.088999999999942</v>
      </c>
      <c r="S26">
        <f t="shared" si="11"/>
        <v>99.107999999999947</v>
      </c>
      <c r="T26">
        <f t="shared" si="4"/>
        <v>90.572000000000003</v>
      </c>
      <c r="U26">
        <f t="shared" si="5"/>
        <v>92.254999999999995</v>
      </c>
      <c r="V26">
        <f t="shared" si="7"/>
        <v>113.27099999999996</v>
      </c>
      <c r="W26">
        <f t="shared" si="8"/>
        <v>93.509999999999991</v>
      </c>
      <c r="X26">
        <f t="shared" si="9"/>
        <v>80.813999999999965</v>
      </c>
      <c r="Y26">
        <f t="shared" si="10"/>
        <v>82.495999999999981</v>
      </c>
      <c r="Z26">
        <f t="shared" si="12"/>
        <v>91.462833333333322</v>
      </c>
      <c r="AA26">
        <f t="shared" si="13"/>
        <v>14.933693154823565</v>
      </c>
    </row>
    <row r="27" spans="1:27" x14ac:dyDescent="0.35">
      <c r="A27" s="2">
        <v>487.31599999999997</v>
      </c>
      <c r="B27" s="2">
        <v>511.041</v>
      </c>
      <c r="C27" s="2">
        <v>546.18100000000004</v>
      </c>
      <c r="D27" s="2">
        <v>507.904</v>
      </c>
      <c r="E27" s="2">
        <v>571.23699999999997</v>
      </c>
      <c r="F27" s="2">
        <v>561.50199999999995</v>
      </c>
      <c r="G27" s="2">
        <v>532.88300000000004</v>
      </c>
      <c r="H27" s="2">
        <v>569.87699999999995</v>
      </c>
      <c r="I27" s="2">
        <v>549.33000000000004</v>
      </c>
      <c r="J27" s="2">
        <v>543.08399999999995</v>
      </c>
      <c r="K27" s="2">
        <v>517.601</v>
      </c>
      <c r="L27" s="2">
        <v>544.65</v>
      </c>
      <c r="N27">
        <f t="shared" si="0"/>
        <v>51.017999999999972</v>
      </c>
      <c r="O27">
        <f t="shared" si="1"/>
        <v>74.742999999999995</v>
      </c>
      <c r="P27">
        <f t="shared" si="2"/>
        <v>88.208999999999946</v>
      </c>
      <c r="Q27">
        <f t="shared" si="3"/>
        <v>71.858000000000004</v>
      </c>
      <c r="R27">
        <f t="shared" si="6"/>
        <v>105.96799999999996</v>
      </c>
      <c r="S27">
        <f t="shared" si="11"/>
        <v>103.94200000000001</v>
      </c>
      <c r="T27">
        <f t="shared" si="4"/>
        <v>81.548000000000002</v>
      </c>
      <c r="U27">
        <f t="shared" si="5"/>
        <v>135.26700000000005</v>
      </c>
      <c r="V27">
        <f t="shared" si="7"/>
        <v>83.234000000000037</v>
      </c>
      <c r="W27">
        <f t="shared" si="8"/>
        <v>76.434999999999945</v>
      </c>
      <c r="X27">
        <f t="shared" si="9"/>
        <v>116.50900000000001</v>
      </c>
      <c r="Y27">
        <f t="shared" si="10"/>
        <v>107.28300000000002</v>
      </c>
      <c r="Z27">
        <f t="shared" si="12"/>
        <v>91.334499999999991</v>
      </c>
      <c r="AA27">
        <f t="shared" si="13"/>
        <v>23.08965267465852</v>
      </c>
    </row>
    <row r="28" spans="1:27" x14ac:dyDescent="0.35">
      <c r="A28" s="2">
        <v>507.315</v>
      </c>
      <c r="B28" s="2">
        <v>544.96500000000003</v>
      </c>
      <c r="C28" s="2">
        <v>545.43499999999995</v>
      </c>
      <c r="D28" s="2">
        <v>504.86700000000002</v>
      </c>
      <c r="E28" s="2">
        <v>569.52099999999996</v>
      </c>
      <c r="F28" s="2">
        <v>551.68899999999996</v>
      </c>
      <c r="G28" s="2">
        <v>548.70100000000002</v>
      </c>
      <c r="H28" s="2">
        <v>588.38199999999995</v>
      </c>
      <c r="I28" s="2">
        <v>586.35900000000004</v>
      </c>
      <c r="J28" s="2">
        <v>531.32299999999998</v>
      </c>
      <c r="K28" s="2">
        <v>524.42499999999995</v>
      </c>
      <c r="L28" s="2">
        <v>538.822</v>
      </c>
      <c r="N28">
        <f t="shared" si="0"/>
        <v>71.016999999999996</v>
      </c>
      <c r="O28">
        <f t="shared" si="1"/>
        <v>108.66700000000003</v>
      </c>
      <c r="P28">
        <f t="shared" si="2"/>
        <v>109.88300000000004</v>
      </c>
      <c r="Q28">
        <f t="shared" si="3"/>
        <v>71.605999999999995</v>
      </c>
      <c r="R28">
        <f t="shared" si="6"/>
        <v>127.36699999999996</v>
      </c>
      <c r="S28">
        <f t="shared" si="11"/>
        <v>106.90999999999997</v>
      </c>
      <c r="T28">
        <f t="shared" si="4"/>
        <v>96.585000000000036</v>
      </c>
      <c r="U28">
        <f t="shared" si="5"/>
        <v>133.57899999999995</v>
      </c>
      <c r="V28">
        <f t="shared" si="7"/>
        <v>113.29300000000001</v>
      </c>
      <c r="W28">
        <f t="shared" si="8"/>
        <v>97.317999999999984</v>
      </c>
      <c r="X28">
        <f t="shared" si="9"/>
        <v>94.359000000000037</v>
      </c>
      <c r="Y28">
        <f t="shared" si="10"/>
        <v>72.531999999999982</v>
      </c>
      <c r="Z28">
        <f t="shared" si="12"/>
        <v>100.25966666666665</v>
      </c>
      <c r="AA28">
        <f t="shared" si="13"/>
        <v>20.724022325150536</v>
      </c>
    </row>
    <row r="29" spans="1:27" x14ac:dyDescent="0.35">
      <c r="A29" s="2">
        <v>504.58</v>
      </c>
      <c r="B29" s="2">
        <v>544.66200000000003</v>
      </c>
      <c r="C29" s="2">
        <v>547.33399999999995</v>
      </c>
      <c r="D29" s="2">
        <v>530.51700000000005</v>
      </c>
      <c r="E29" s="2">
        <v>577.41999999999996</v>
      </c>
      <c r="F29" s="2">
        <v>553.01800000000003</v>
      </c>
      <c r="G29" s="2">
        <v>551.13</v>
      </c>
      <c r="H29" s="2">
        <v>604.65099999999995</v>
      </c>
      <c r="I29" s="2">
        <v>602.21500000000003</v>
      </c>
      <c r="J29" s="2">
        <v>564.53399999999999</v>
      </c>
      <c r="K29" s="2">
        <v>519.06299999999999</v>
      </c>
      <c r="L29" s="2">
        <v>548.25699999999995</v>
      </c>
      <c r="N29">
        <f t="shared" si="0"/>
        <v>68.281999999999982</v>
      </c>
      <c r="O29">
        <f t="shared" si="1"/>
        <v>108.36400000000003</v>
      </c>
      <c r="P29">
        <f t="shared" si="2"/>
        <v>109.13699999999994</v>
      </c>
      <c r="Q29">
        <f t="shared" si="3"/>
        <v>68.569000000000017</v>
      </c>
      <c r="R29">
        <f t="shared" si="6"/>
        <v>134.93899999999996</v>
      </c>
      <c r="S29">
        <f t="shared" si="11"/>
        <v>114.69799999999998</v>
      </c>
      <c r="T29">
        <f t="shared" si="4"/>
        <v>112.40300000000002</v>
      </c>
      <c r="U29">
        <f t="shared" si="5"/>
        <v>152.08399999999995</v>
      </c>
      <c r="V29">
        <f t="shared" si="7"/>
        <v>113.03200000000004</v>
      </c>
      <c r="W29">
        <f t="shared" si="8"/>
        <v>106.78599999999994</v>
      </c>
      <c r="X29">
        <f t="shared" si="9"/>
        <v>62.853000000000009</v>
      </c>
      <c r="Y29">
        <f t="shared" si="10"/>
        <v>97.302000000000021</v>
      </c>
      <c r="Z29">
        <f t="shared" si="12"/>
        <v>104.03741666666667</v>
      </c>
      <c r="AA29">
        <f t="shared" si="13"/>
        <v>26.727880868480639</v>
      </c>
    </row>
    <row r="30" spans="1:27" x14ac:dyDescent="0.35">
      <c r="A30" s="2">
        <v>536.33600000000001</v>
      </c>
      <c r="B30" s="2">
        <v>559.14099999999996</v>
      </c>
      <c r="C30" s="2">
        <v>563.63599999999997</v>
      </c>
      <c r="D30" s="2">
        <v>535.39200000000005</v>
      </c>
      <c r="E30" s="2">
        <v>584.80200000000002</v>
      </c>
      <c r="F30" s="2">
        <v>576.68700000000001</v>
      </c>
      <c r="G30" s="2">
        <v>563.28700000000003</v>
      </c>
      <c r="H30" s="2">
        <v>593.41800000000001</v>
      </c>
      <c r="I30" s="2">
        <v>572.11599999999999</v>
      </c>
      <c r="J30" s="2">
        <v>618.54899999999998</v>
      </c>
      <c r="K30" s="2">
        <v>534.38800000000003</v>
      </c>
      <c r="L30" s="2">
        <v>587.46500000000003</v>
      </c>
      <c r="N30">
        <f t="shared" si="0"/>
        <v>100.03800000000001</v>
      </c>
      <c r="O30">
        <f t="shared" si="1"/>
        <v>122.84299999999996</v>
      </c>
      <c r="P30">
        <f t="shared" si="2"/>
        <v>111.03599999999994</v>
      </c>
      <c r="Q30">
        <f t="shared" si="3"/>
        <v>94.219000000000051</v>
      </c>
      <c r="R30">
        <f t="shared" si="6"/>
        <v>133.22299999999996</v>
      </c>
      <c r="S30">
        <f t="shared" si="11"/>
        <v>103.56399999999996</v>
      </c>
      <c r="T30">
        <f t="shared" si="4"/>
        <v>114.83199999999999</v>
      </c>
      <c r="U30">
        <f t="shared" si="5"/>
        <v>168.35299999999995</v>
      </c>
      <c r="V30">
        <f t="shared" si="7"/>
        <v>150.06100000000004</v>
      </c>
      <c r="W30">
        <f t="shared" si="8"/>
        <v>95.024999999999977</v>
      </c>
      <c r="X30">
        <f t="shared" si="9"/>
        <v>81.302999999999997</v>
      </c>
      <c r="Y30">
        <f t="shared" si="10"/>
        <v>108.35199999999998</v>
      </c>
      <c r="Z30">
        <f t="shared" si="12"/>
        <v>115.23741666666665</v>
      </c>
      <c r="AA30">
        <f t="shared" si="13"/>
        <v>24.953865918232967</v>
      </c>
    </row>
    <row r="31" spans="1:27" x14ac:dyDescent="0.35">
      <c r="A31" s="2">
        <v>560.33199999999999</v>
      </c>
      <c r="B31" s="2">
        <v>549.39099999999996</v>
      </c>
      <c r="C31" s="2">
        <v>602.101</v>
      </c>
      <c r="D31" s="2">
        <v>540.12</v>
      </c>
      <c r="E31" s="2">
        <v>578.80700000000002</v>
      </c>
      <c r="F31" s="2">
        <v>627.80100000000004</v>
      </c>
      <c r="G31" s="2">
        <v>571.36</v>
      </c>
      <c r="H31" s="2">
        <v>598.91999999999996</v>
      </c>
      <c r="I31" s="2">
        <v>577.32799999999997</v>
      </c>
      <c r="J31" s="2">
        <v>638.49800000000005</v>
      </c>
      <c r="K31" s="2">
        <v>538.66999999999996</v>
      </c>
      <c r="L31" s="2">
        <v>648.30700000000002</v>
      </c>
      <c r="N31">
        <f t="shared" si="0"/>
        <v>124.03399999999999</v>
      </c>
      <c r="O31">
        <f t="shared" si="1"/>
        <v>113.09299999999996</v>
      </c>
      <c r="P31">
        <f t="shared" si="2"/>
        <v>127.33799999999997</v>
      </c>
      <c r="Q31">
        <f t="shared" si="3"/>
        <v>99.094000000000051</v>
      </c>
      <c r="R31">
        <f t="shared" si="6"/>
        <v>141.12199999999996</v>
      </c>
      <c r="S31">
        <f t="shared" si="11"/>
        <v>125.20399999999995</v>
      </c>
      <c r="T31">
        <f t="shared" si="4"/>
        <v>126.98900000000003</v>
      </c>
      <c r="U31">
        <f t="shared" si="5"/>
        <v>157.12</v>
      </c>
      <c r="V31">
        <f t="shared" si="7"/>
        <v>165.91700000000003</v>
      </c>
      <c r="W31">
        <f t="shared" si="8"/>
        <v>128.23599999999999</v>
      </c>
      <c r="X31">
        <f t="shared" si="9"/>
        <v>88.126999999999953</v>
      </c>
      <c r="Y31">
        <f t="shared" si="10"/>
        <v>102.524</v>
      </c>
      <c r="Z31">
        <f t="shared" si="12"/>
        <v>124.89983333333332</v>
      </c>
      <c r="AA31">
        <f t="shared" si="13"/>
        <v>22.692106748756721</v>
      </c>
    </row>
    <row r="32" spans="1:27" x14ac:dyDescent="0.35">
      <c r="A32" s="2">
        <v>578.86500000000001</v>
      </c>
      <c r="B32" s="2">
        <v>532.26900000000001</v>
      </c>
      <c r="C32" s="2">
        <v>642.73</v>
      </c>
      <c r="D32" s="2">
        <v>565.19100000000003</v>
      </c>
      <c r="E32" s="2">
        <v>652.34500000000003</v>
      </c>
      <c r="F32" s="2">
        <v>700.54100000000005</v>
      </c>
      <c r="G32" s="2">
        <v>549.41300000000001</v>
      </c>
      <c r="H32" s="2">
        <v>615.20500000000004</v>
      </c>
      <c r="I32" s="2">
        <v>602.62800000000004</v>
      </c>
      <c r="J32" s="2">
        <v>640.18600000000004</v>
      </c>
      <c r="K32" s="2">
        <v>556.12400000000002</v>
      </c>
      <c r="L32" s="2">
        <v>695.11699999999996</v>
      </c>
      <c r="N32">
        <f t="shared" si="0"/>
        <v>142.56700000000001</v>
      </c>
      <c r="O32">
        <f t="shared" si="1"/>
        <v>95.971000000000004</v>
      </c>
      <c r="P32">
        <f t="shared" si="2"/>
        <v>165.803</v>
      </c>
      <c r="Q32">
        <f t="shared" si="3"/>
        <v>103.822</v>
      </c>
      <c r="R32">
        <f t="shared" si="6"/>
        <v>148.50400000000002</v>
      </c>
      <c r="S32">
        <f t="shared" si="11"/>
        <v>115.39099999999996</v>
      </c>
      <c r="T32">
        <f t="shared" si="4"/>
        <v>135.06200000000001</v>
      </c>
      <c r="U32">
        <f t="shared" si="5"/>
        <v>162.62199999999996</v>
      </c>
      <c r="V32">
        <f t="shared" si="7"/>
        <v>135.81799999999998</v>
      </c>
      <c r="W32">
        <f t="shared" si="8"/>
        <v>182.25099999999998</v>
      </c>
      <c r="X32">
        <f t="shared" si="9"/>
        <v>82.764999999999986</v>
      </c>
      <c r="Y32">
        <f t="shared" si="10"/>
        <v>111.95899999999995</v>
      </c>
      <c r="Z32">
        <f t="shared" si="12"/>
        <v>131.87791666666666</v>
      </c>
      <c r="AA32">
        <f t="shared" si="13"/>
        <v>30.461607172601401</v>
      </c>
    </row>
    <row r="33" spans="1:27" x14ac:dyDescent="0.35">
      <c r="A33" s="2">
        <v>592.87300000000005</v>
      </c>
      <c r="B33" s="2">
        <v>544.29</v>
      </c>
      <c r="C33" s="2">
        <v>640.95399999999995</v>
      </c>
      <c r="D33" s="2">
        <v>616.995</v>
      </c>
      <c r="E33" s="2">
        <v>745.81600000000003</v>
      </c>
      <c r="F33" s="2">
        <v>773.48099999999999</v>
      </c>
      <c r="G33" s="2">
        <v>554.66399999999999</v>
      </c>
      <c r="H33" s="2">
        <v>633.245</v>
      </c>
      <c r="I33" s="2">
        <v>639.89</v>
      </c>
      <c r="J33" s="2">
        <v>634.55200000000002</v>
      </c>
      <c r="K33" s="2">
        <v>571.51800000000003</v>
      </c>
      <c r="L33" s="2">
        <v>729.22699999999998</v>
      </c>
      <c r="N33">
        <f t="shared" si="0"/>
        <v>156.57500000000005</v>
      </c>
      <c r="O33">
        <f t="shared" si="1"/>
        <v>107.99199999999996</v>
      </c>
      <c r="P33">
        <f t="shared" si="2"/>
        <v>206.43200000000002</v>
      </c>
      <c r="Q33">
        <f t="shared" si="3"/>
        <v>128.89300000000003</v>
      </c>
      <c r="R33">
        <f t="shared" si="6"/>
        <v>142.50900000000001</v>
      </c>
      <c r="S33">
        <f t="shared" si="11"/>
        <v>116.72000000000003</v>
      </c>
      <c r="T33">
        <f t="shared" si="4"/>
        <v>113.11500000000001</v>
      </c>
      <c r="U33">
        <f t="shared" si="5"/>
        <v>178.90700000000004</v>
      </c>
      <c r="V33">
        <f t="shared" si="7"/>
        <v>141.02999999999997</v>
      </c>
      <c r="W33">
        <f t="shared" si="8"/>
        <v>202.20000000000005</v>
      </c>
      <c r="X33">
        <f t="shared" si="9"/>
        <v>98.090000000000032</v>
      </c>
      <c r="Y33">
        <f t="shared" si="10"/>
        <v>151.16700000000003</v>
      </c>
      <c r="Z33">
        <f t="shared" si="12"/>
        <v>145.30250000000001</v>
      </c>
      <c r="AA33">
        <f t="shared" si="13"/>
        <v>35.718957191079696</v>
      </c>
    </row>
    <row r="34" spans="1:27" x14ac:dyDescent="0.35">
      <c r="A34" s="2">
        <v>573.55399999999997</v>
      </c>
      <c r="B34" s="2">
        <v>591.34400000000005</v>
      </c>
      <c r="C34" s="2">
        <v>614.23900000000003</v>
      </c>
      <c r="D34" s="2">
        <v>673.24599999999998</v>
      </c>
      <c r="E34" s="2">
        <v>831.54899999999998</v>
      </c>
      <c r="F34" s="2">
        <v>792.20399999999995</v>
      </c>
      <c r="G34" s="2">
        <v>576.82000000000005</v>
      </c>
      <c r="H34" s="2">
        <v>674.09100000000001</v>
      </c>
      <c r="I34" s="2">
        <v>725.04499999999996</v>
      </c>
      <c r="J34" s="2">
        <v>634.00699999999995</v>
      </c>
      <c r="K34" s="2">
        <v>641.54600000000005</v>
      </c>
      <c r="L34" s="2">
        <v>773.87300000000005</v>
      </c>
      <c r="N34">
        <f t="shared" ref="N34:N70" si="14">A34-436.298</f>
        <v>137.25599999999997</v>
      </c>
      <c r="O34">
        <f t="shared" ref="O34:O70" si="15">B34-436.298</f>
        <v>155.04600000000005</v>
      </c>
      <c r="P34">
        <f t="shared" si="2"/>
        <v>204.65599999999995</v>
      </c>
      <c r="Q34">
        <f t="shared" si="3"/>
        <v>180.697</v>
      </c>
      <c r="R34">
        <f t="shared" si="6"/>
        <v>216.04700000000003</v>
      </c>
      <c r="S34">
        <f t="shared" si="11"/>
        <v>140.38900000000001</v>
      </c>
      <c r="T34">
        <f t="shared" si="4"/>
        <v>118.36599999999999</v>
      </c>
      <c r="U34">
        <f t="shared" si="5"/>
        <v>196.947</v>
      </c>
      <c r="V34">
        <f t="shared" si="7"/>
        <v>166.33000000000004</v>
      </c>
      <c r="W34">
        <f t="shared" si="8"/>
        <v>203.88800000000003</v>
      </c>
      <c r="X34">
        <f t="shared" si="9"/>
        <v>102.37199999999996</v>
      </c>
      <c r="Y34">
        <f t="shared" si="10"/>
        <v>212.00900000000001</v>
      </c>
      <c r="Z34">
        <f t="shared" si="12"/>
        <v>169.50024999999997</v>
      </c>
      <c r="AA34">
        <f t="shared" si="13"/>
        <v>38.727222044647903</v>
      </c>
    </row>
    <row r="35" spans="1:27" x14ac:dyDescent="0.35">
      <c r="A35" s="2">
        <v>547.61300000000006</v>
      </c>
      <c r="B35" s="2">
        <v>626.91600000000005</v>
      </c>
      <c r="C35" s="2">
        <v>657.52800000000002</v>
      </c>
      <c r="D35" s="2">
        <v>707.04399999999998</v>
      </c>
      <c r="E35" s="2">
        <v>856.13199999999995</v>
      </c>
      <c r="F35" s="2">
        <v>725.28</v>
      </c>
      <c r="G35" s="2">
        <v>632.35</v>
      </c>
      <c r="H35" s="2">
        <v>690.18499999999995</v>
      </c>
      <c r="I35" s="2">
        <v>727.64099999999996</v>
      </c>
      <c r="J35" s="2">
        <v>631.41099999999994</v>
      </c>
      <c r="K35" s="2">
        <v>633.70799999999997</v>
      </c>
      <c r="L35" s="2">
        <v>764.72199999999998</v>
      </c>
      <c r="N35">
        <f t="shared" si="14"/>
        <v>111.31500000000005</v>
      </c>
      <c r="O35">
        <f t="shared" si="15"/>
        <v>190.61800000000005</v>
      </c>
      <c r="P35">
        <f t="shared" ref="P35:P71" si="16">C34-436.298</f>
        <v>177.94100000000003</v>
      </c>
      <c r="Q35">
        <f t="shared" ref="Q35:Q71" si="17">D34-436.298</f>
        <v>236.94799999999998</v>
      </c>
      <c r="R35">
        <f t="shared" si="6"/>
        <v>309.51800000000003</v>
      </c>
      <c r="S35">
        <f t="shared" si="11"/>
        <v>191.50300000000004</v>
      </c>
      <c r="T35">
        <f t="shared" ref="T35:T71" si="18">G34-436.298</f>
        <v>140.52200000000005</v>
      </c>
      <c r="U35">
        <f t="shared" ref="U35:U71" si="19">H34-436.298</f>
        <v>237.79300000000001</v>
      </c>
      <c r="V35">
        <f t="shared" si="7"/>
        <v>203.59199999999998</v>
      </c>
      <c r="W35">
        <f t="shared" si="8"/>
        <v>198.25400000000002</v>
      </c>
      <c r="X35">
        <f t="shared" si="9"/>
        <v>119.82600000000002</v>
      </c>
      <c r="Y35">
        <f t="shared" si="10"/>
        <v>258.81899999999996</v>
      </c>
      <c r="Z35">
        <f t="shared" si="12"/>
        <v>198.05408333333335</v>
      </c>
      <c r="AA35">
        <f t="shared" si="13"/>
        <v>57.757484298114669</v>
      </c>
    </row>
    <row r="36" spans="1:27" x14ac:dyDescent="0.35">
      <c r="A36" s="2">
        <v>567.73599999999999</v>
      </c>
      <c r="B36" s="2">
        <v>649.89</v>
      </c>
      <c r="C36" s="2">
        <v>667.61699999999996</v>
      </c>
      <c r="D36" s="2">
        <v>726.98400000000004</v>
      </c>
      <c r="E36" s="2">
        <v>863.12699999999995</v>
      </c>
      <c r="F36" s="2">
        <v>699.03700000000003</v>
      </c>
      <c r="G36" s="2">
        <v>692.84299999999996</v>
      </c>
      <c r="H36" s="2">
        <v>732.48400000000004</v>
      </c>
      <c r="I36" s="2">
        <v>743.52200000000005</v>
      </c>
      <c r="J36" s="2">
        <v>612.85500000000002</v>
      </c>
      <c r="K36" s="2">
        <v>594.15200000000004</v>
      </c>
      <c r="L36" s="2">
        <v>751.99300000000005</v>
      </c>
      <c r="N36">
        <f t="shared" si="14"/>
        <v>131.43799999999999</v>
      </c>
      <c r="O36">
        <f t="shared" si="15"/>
        <v>213.59199999999998</v>
      </c>
      <c r="P36">
        <f t="shared" si="16"/>
        <v>221.23000000000002</v>
      </c>
      <c r="Q36">
        <f t="shared" si="17"/>
        <v>270.74599999999998</v>
      </c>
      <c r="R36">
        <f t="shared" ref="R36:R67" si="20">E34-436.298</f>
        <v>395.25099999999998</v>
      </c>
      <c r="S36">
        <f t="shared" si="11"/>
        <v>264.24300000000005</v>
      </c>
      <c r="T36">
        <f t="shared" si="18"/>
        <v>196.05200000000002</v>
      </c>
      <c r="U36">
        <f t="shared" si="19"/>
        <v>253.88699999999994</v>
      </c>
      <c r="V36">
        <f t="shared" ref="V36:V67" si="21">I34-436.298</f>
        <v>288.74699999999996</v>
      </c>
      <c r="W36">
        <f t="shared" ref="W36:W67" si="22">J34-436.298</f>
        <v>197.70899999999995</v>
      </c>
      <c r="X36">
        <f t="shared" si="9"/>
        <v>135.22000000000003</v>
      </c>
      <c r="Y36">
        <f t="shared" si="10"/>
        <v>292.92899999999997</v>
      </c>
      <c r="Z36">
        <f t="shared" si="12"/>
        <v>238.42033333333333</v>
      </c>
      <c r="AA36">
        <f t="shared" si="13"/>
        <v>72.932579835867173</v>
      </c>
    </row>
    <row r="37" spans="1:27" x14ac:dyDescent="0.35">
      <c r="A37" s="2">
        <v>572.44399999999996</v>
      </c>
      <c r="B37" s="2">
        <v>636.279</v>
      </c>
      <c r="C37" s="2">
        <v>686.79100000000005</v>
      </c>
      <c r="D37" s="2">
        <v>689.58199999999999</v>
      </c>
      <c r="E37" s="2">
        <v>794.74199999999996</v>
      </c>
      <c r="F37" s="2">
        <v>693.94299999999998</v>
      </c>
      <c r="G37" s="2">
        <v>696.18499999999995</v>
      </c>
      <c r="H37" s="2">
        <v>704.798</v>
      </c>
      <c r="I37" s="2">
        <v>703.495</v>
      </c>
      <c r="J37" s="2">
        <v>620.99300000000005</v>
      </c>
      <c r="K37" s="2">
        <v>606.32899999999995</v>
      </c>
      <c r="L37" s="2">
        <v>700.83299999999997</v>
      </c>
      <c r="N37">
        <f t="shared" si="14"/>
        <v>136.14599999999996</v>
      </c>
      <c r="O37">
        <f t="shared" si="15"/>
        <v>199.98099999999999</v>
      </c>
      <c r="P37">
        <f t="shared" si="16"/>
        <v>231.31899999999996</v>
      </c>
      <c r="Q37">
        <f t="shared" si="17"/>
        <v>290.68600000000004</v>
      </c>
      <c r="R37">
        <f t="shared" si="20"/>
        <v>419.83399999999995</v>
      </c>
      <c r="S37">
        <f t="shared" si="11"/>
        <v>337.18299999999999</v>
      </c>
      <c r="T37">
        <f t="shared" si="18"/>
        <v>256.54499999999996</v>
      </c>
      <c r="U37">
        <f t="shared" si="19"/>
        <v>296.18600000000004</v>
      </c>
      <c r="V37">
        <f t="shared" si="21"/>
        <v>291.34299999999996</v>
      </c>
      <c r="W37">
        <f t="shared" si="22"/>
        <v>195.11299999999994</v>
      </c>
      <c r="X37">
        <f t="shared" ref="X37:X68" si="23">K34-436.298</f>
        <v>205.24800000000005</v>
      </c>
      <c r="Y37">
        <f t="shared" ref="Y37:Y68" si="24">L34-436.298</f>
        <v>337.57500000000005</v>
      </c>
      <c r="Z37">
        <f t="shared" si="12"/>
        <v>266.42991666666666</v>
      </c>
      <c r="AA37">
        <f t="shared" si="13"/>
        <v>78.186288792692153</v>
      </c>
    </row>
    <row r="38" spans="1:27" x14ac:dyDescent="0.35">
      <c r="A38" s="2">
        <v>594.17399999999998</v>
      </c>
      <c r="B38" s="2">
        <v>678.95100000000002</v>
      </c>
      <c r="C38" s="2">
        <v>627.93200000000002</v>
      </c>
      <c r="D38" s="2">
        <v>669.39499999999998</v>
      </c>
      <c r="E38" s="2">
        <v>754.83900000000006</v>
      </c>
      <c r="F38" s="2">
        <v>624.91600000000005</v>
      </c>
      <c r="G38" s="2">
        <v>672.67</v>
      </c>
      <c r="H38" s="2">
        <v>661.51099999999997</v>
      </c>
      <c r="I38" s="2">
        <v>746.995</v>
      </c>
      <c r="J38" s="2">
        <v>606.68399999999997</v>
      </c>
      <c r="K38" s="2">
        <v>590.23400000000004</v>
      </c>
      <c r="L38" s="2">
        <v>649.34699999999998</v>
      </c>
      <c r="N38">
        <f t="shared" si="14"/>
        <v>157.87599999999998</v>
      </c>
      <c r="O38">
        <f t="shared" si="15"/>
        <v>242.65300000000002</v>
      </c>
      <c r="P38">
        <f t="shared" si="16"/>
        <v>250.49300000000005</v>
      </c>
      <c r="Q38">
        <f t="shared" si="17"/>
        <v>253.28399999999999</v>
      </c>
      <c r="R38">
        <f t="shared" si="20"/>
        <v>426.82899999999995</v>
      </c>
      <c r="S38">
        <f t="shared" ref="S38:S69" si="25">F34-436.298</f>
        <v>355.90599999999995</v>
      </c>
      <c r="T38">
        <f t="shared" si="18"/>
        <v>259.88699999999994</v>
      </c>
      <c r="U38">
        <f t="shared" si="19"/>
        <v>268.5</v>
      </c>
      <c r="V38">
        <f t="shared" si="21"/>
        <v>307.22400000000005</v>
      </c>
      <c r="W38">
        <f t="shared" si="22"/>
        <v>176.55700000000002</v>
      </c>
      <c r="X38">
        <f t="shared" si="23"/>
        <v>197.40999999999997</v>
      </c>
      <c r="Y38">
        <f t="shared" si="24"/>
        <v>328.42399999999998</v>
      </c>
      <c r="Z38">
        <f t="shared" ref="Z38:Z69" si="26">AVERAGE(N38:Y38)</f>
        <v>268.75358333333332</v>
      </c>
      <c r="AA38">
        <f t="shared" ref="AA38:AA70" si="27">STDEV(N38:Y38)</f>
        <v>76.776266445797475</v>
      </c>
    </row>
    <row r="39" spans="1:27" x14ac:dyDescent="0.35">
      <c r="A39" s="2">
        <v>560.73299999999995</v>
      </c>
      <c r="B39" s="2">
        <v>696.24900000000002</v>
      </c>
      <c r="C39" s="2">
        <v>571.66999999999996</v>
      </c>
      <c r="D39" s="2">
        <v>643.45299999999997</v>
      </c>
      <c r="E39" s="2">
        <v>739.65</v>
      </c>
      <c r="F39" s="2">
        <v>612.53399999999999</v>
      </c>
      <c r="G39" s="2">
        <v>676.73800000000006</v>
      </c>
      <c r="H39" s="2">
        <v>644.88900000000001</v>
      </c>
      <c r="I39" s="2">
        <v>671.14200000000005</v>
      </c>
      <c r="J39" s="2">
        <v>571.67999999999995</v>
      </c>
      <c r="K39" s="2">
        <v>571.34699999999998</v>
      </c>
      <c r="L39" s="2">
        <v>662.46</v>
      </c>
      <c r="N39">
        <f t="shared" si="14"/>
        <v>124.43499999999995</v>
      </c>
      <c r="O39">
        <f t="shared" si="15"/>
        <v>259.95100000000002</v>
      </c>
      <c r="P39">
        <f t="shared" si="16"/>
        <v>191.63400000000001</v>
      </c>
      <c r="Q39">
        <f t="shared" si="17"/>
        <v>233.09699999999998</v>
      </c>
      <c r="R39">
        <f t="shared" si="20"/>
        <v>358.44399999999996</v>
      </c>
      <c r="S39">
        <f t="shared" si="25"/>
        <v>288.98199999999997</v>
      </c>
      <c r="T39">
        <f t="shared" si="18"/>
        <v>236.37199999999996</v>
      </c>
      <c r="U39">
        <f t="shared" si="19"/>
        <v>225.21299999999997</v>
      </c>
      <c r="V39">
        <f t="shared" si="21"/>
        <v>267.197</v>
      </c>
      <c r="W39">
        <f t="shared" si="22"/>
        <v>184.69500000000005</v>
      </c>
      <c r="X39">
        <f t="shared" si="23"/>
        <v>157.85400000000004</v>
      </c>
      <c r="Y39">
        <f t="shared" si="24"/>
        <v>315.69500000000005</v>
      </c>
      <c r="Z39">
        <f t="shared" si="26"/>
        <v>236.96408333333332</v>
      </c>
      <c r="AA39">
        <f t="shared" si="27"/>
        <v>66.719007036237443</v>
      </c>
    </row>
    <row r="40" spans="1:27" x14ac:dyDescent="0.35">
      <c r="A40" s="2">
        <v>573.72199999999998</v>
      </c>
      <c r="B40" s="2">
        <v>628.33299999999997</v>
      </c>
      <c r="C40" s="2">
        <v>560.20399999999995</v>
      </c>
      <c r="D40" s="2">
        <v>632.70600000000002</v>
      </c>
      <c r="E40" s="2">
        <v>687.221</v>
      </c>
      <c r="F40" s="2">
        <v>556.37599999999998</v>
      </c>
      <c r="G40" s="2">
        <v>661.44799999999998</v>
      </c>
      <c r="H40" s="2">
        <v>606.51</v>
      </c>
      <c r="I40" s="2">
        <v>614.42899999999997</v>
      </c>
      <c r="J40" s="2">
        <v>556.43299999999999</v>
      </c>
      <c r="K40" s="2">
        <v>557.16899999999998</v>
      </c>
      <c r="L40" s="2">
        <v>591.18100000000004</v>
      </c>
      <c r="N40">
        <f t="shared" si="14"/>
        <v>137.42399999999998</v>
      </c>
      <c r="O40">
        <f t="shared" si="15"/>
        <v>192.03499999999997</v>
      </c>
      <c r="P40">
        <f t="shared" si="16"/>
        <v>135.37199999999996</v>
      </c>
      <c r="Q40">
        <f t="shared" si="17"/>
        <v>207.15499999999997</v>
      </c>
      <c r="R40">
        <f t="shared" si="20"/>
        <v>318.54100000000005</v>
      </c>
      <c r="S40">
        <f t="shared" si="25"/>
        <v>262.73900000000003</v>
      </c>
      <c r="T40">
        <f t="shared" si="18"/>
        <v>240.44000000000005</v>
      </c>
      <c r="U40">
        <f t="shared" si="19"/>
        <v>208.59100000000001</v>
      </c>
      <c r="V40">
        <f t="shared" si="21"/>
        <v>310.697</v>
      </c>
      <c r="W40">
        <f t="shared" si="22"/>
        <v>170.38599999999997</v>
      </c>
      <c r="X40">
        <f t="shared" si="23"/>
        <v>170.03099999999995</v>
      </c>
      <c r="Y40">
        <f t="shared" si="24"/>
        <v>264.53499999999997</v>
      </c>
      <c r="Z40">
        <f t="shared" si="26"/>
        <v>218.16216666666665</v>
      </c>
      <c r="AA40">
        <f t="shared" si="27"/>
        <v>61.894242284478267</v>
      </c>
    </row>
    <row r="41" spans="1:27" x14ac:dyDescent="0.35">
      <c r="A41" s="2">
        <v>577.78099999999995</v>
      </c>
      <c r="B41" s="2">
        <v>606.50300000000004</v>
      </c>
      <c r="C41" s="2">
        <v>556.702</v>
      </c>
      <c r="D41" s="2">
        <v>594.29700000000003</v>
      </c>
      <c r="E41" s="2">
        <v>664.42399999999998</v>
      </c>
      <c r="F41" s="2">
        <v>532.84400000000005</v>
      </c>
      <c r="G41" s="2">
        <v>636.71600000000001</v>
      </c>
      <c r="H41" s="2">
        <v>597</v>
      </c>
      <c r="I41" s="2">
        <v>582.18399999999997</v>
      </c>
      <c r="J41" s="2">
        <v>570.86800000000005</v>
      </c>
      <c r="K41" s="2">
        <v>616.14599999999996</v>
      </c>
      <c r="L41" s="2">
        <v>560.95000000000005</v>
      </c>
      <c r="N41">
        <f t="shared" si="14"/>
        <v>141.48299999999995</v>
      </c>
      <c r="O41">
        <f t="shared" si="15"/>
        <v>170.20500000000004</v>
      </c>
      <c r="P41">
        <f t="shared" si="16"/>
        <v>123.90599999999995</v>
      </c>
      <c r="Q41">
        <f t="shared" si="17"/>
        <v>196.40800000000002</v>
      </c>
      <c r="R41">
        <f t="shared" si="20"/>
        <v>303.35199999999998</v>
      </c>
      <c r="S41">
        <f t="shared" si="25"/>
        <v>257.64499999999998</v>
      </c>
      <c r="T41">
        <f t="shared" si="18"/>
        <v>225.14999999999998</v>
      </c>
      <c r="U41">
        <f t="shared" si="19"/>
        <v>170.21199999999999</v>
      </c>
      <c r="V41">
        <f t="shared" si="21"/>
        <v>234.84400000000005</v>
      </c>
      <c r="W41">
        <f t="shared" si="22"/>
        <v>135.38199999999995</v>
      </c>
      <c r="X41">
        <f t="shared" si="23"/>
        <v>153.93600000000004</v>
      </c>
      <c r="Y41">
        <f t="shared" si="24"/>
        <v>213.04899999999998</v>
      </c>
      <c r="Z41">
        <f t="shared" si="26"/>
        <v>193.79766666666669</v>
      </c>
      <c r="AA41">
        <f t="shared" si="27"/>
        <v>54.655733691291005</v>
      </c>
    </row>
    <row r="42" spans="1:27" x14ac:dyDescent="0.35">
      <c r="A42" s="2">
        <v>554.64499999999998</v>
      </c>
      <c r="B42" s="2">
        <v>561.66099999999994</v>
      </c>
      <c r="C42" s="2">
        <v>554.91300000000001</v>
      </c>
      <c r="D42" s="2">
        <v>593.351</v>
      </c>
      <c r="E42" s="2">
        <v>640.12</v>
      </c>
      <c r="F42" s="2">
        <v>543.49400000000003</v>
      </c>
      <c r="G42" s="2">
        <v>610.322</v>
      </c>
      <c r="H42" s="2">
        <v>607.51499999999999</v>
      </c>
      <c r="I42" s="2">
        <v>548.21400000000006</v>
      </c>
      <c r="J42" s="2">
        <v>564.74599999999998</v>
      </c>
      <c r="K42" s="2">
        <v>592.51499999999999</v>
      </c>
      <c r="L42" s="2">
        <v>544.54999999999995</v>
      </c>
      <c r="N42">
        <f t="shared" si="14"/>
        <v>118.34699999999998</v>
      </c>
      <c r="O42">
        <f t="shared" si="15"/>
        <v>125.36299999999994</v>
      </c>
      <c r="P42">
        <f t="shared" si="16"/>
        <v>120.404</v>
      </c>
      <c r="Q42">
        <f t="shared" si="17"/>
        <v>157.99900000000002</v>
      </c>
      <c r="R42">
        <f t="shared" si="20"/>
        <v>250.923</v>
      </c>
      <c r="S42">
        <f t="shared" si="25"/>
        <v>188.61800000000005</v>
      </c>
      <c r="T42">
        <f t="shared" si="18"/>
        <v>200.41800000000001</v>
      </c>
      <c r="U42">
        <f t="shared" si="19"/>
        <v>160.702</v>
      </c>
      <c r="V42">
        <f t="shared" si="21"/>
        <v>178.13099999999997</v>
      </c>
      <c r="W42">
        <f t="shared" si="22"/>
        <v>120.13499999999999</v>
      </c>
      <c r="X42">
        <f t="shared" si="23"/>
        <v>135.04899999999998</v>
      </c>
      <c r="Y42">
        <f t="shared" si="24"/>
        <v>226.16200000000003</v>
      </c>
      <c r="Z42">
        <f t="shared" si="26"/>
        <v>165.18758333333335</v>
      </c>
      <c r="AA42">
        <f t="shared" si="27"/>
        <v>44.539678486936573</v>
      </c>
    </row>
    <row r="43" spans="1:27" x14ac:dyDescent="0.35">
      <c r="A43" s="2">
        <v>534.11699999999996</v>
      </c>
      <c r="B43" s="2">
        <v>555.19600000000003</v>
      </c>
      <c r="C43" s="2">
        <v>544.16300000000001</v>
      </c>
      <c r="D43" s="2">
        <v>590.57899999999995</v>
      </c>
      <c r="E43" s="2">
        <v>617.92399999999998</v>
      </c>
      <c r="F43" s="2">
        <v>541.98699999999997</v>
      </c>
      <c r="G43" s="2">
        <v>592.72900000000004</v>
      </c>
      <c r="H43" s="2">
        <v>589.38900000000001</v>
      </c>
      <c r="I43" s="2">
        <v>557.34900000000005</v>
      </c>
      <c r="J43" s="2">
        <v>578.24300000000005</v>
      </c>
      <c r="K43" s="2">
        <v>550.10599999999999</v>
      </c>
      <c r="L43" s="2">
        <v>553.79</v>
      </c>
      <c r="N43">
        <f t="shared" si="14"/>
        <v>97.81899999999996</v>
      </c>
      <c r="O43">
        <f t="shared" si="15"/>
        <v>118.89800000000002</v>
      </c>
      <c r="P43">
        <f t="shared" si="16"/>
        <v>118.61500000000001</v>
      </c>
      <c r="Q43">
        <f t="shared" si="17"/>
        <v>157.053</v>
      </c>
      <c r="R43">
        <f t="shared" si="20"/>
        <v>228.12599999999998</v>
      </c>
      <c r="S43">
        <f t="shared" si="25"/>
        <v>176.23599999999999</v>
      </c>
      <c r="T43">
        <f t="shared" si="18"/>
        <v>174.024</v>
      </c>
      <c r="U43">
        <f t="shared" si="19"/>
        <v>171.21699999999998</v>
      </c>
      <c r="V43">
        <f t="shared" si="21"/>
        <v>145.88599999999997</v>
      </c>
      <c r="W43">
        <f t="shared" si="22"/>
        <v>134.57000000000005</v>
      </c>
      <c r="X43">
        <f t="shared" si="23"/>
        <v>120.87099999999998</v>
      </c>
      <c r="Y43">
        <f t="shared" si="24"/>
        <v>154.88300000000004</v>
      </c>
      <c r="Z43">
        <f t="shared" si="26"/>
        <v>149.84983333333335</v>
      </c>
      <c r="AA43">
        <f t="shared" si="27"/>
        <v>35.254076568490241</v>
      </c>
    </row>
    <row r="44" spans="1:27" x14ac:dyDescent="0.35">
      <c r="A44" s="2">
        <v>534.30999999999995</v>
      </c>
      <c r="B44" s="2">
        <v>524.096</v>
      </c>
      <c r="C44" s="2">
        <v>569.96400000000006</v>
      </c>
      <c r="D44" s="2">
        <v>585.92100000000005</v>
      </c>
      <c r="E44" s="2">
        <v>576.97799999999995</v>
      </c>
      <c r="F44" s="2">
        <v>537.49</v>
      </c>
      <c r="G44" s="2">
        <v>591.56200000000001</v>
      </c>
      <c r="H44" s="2">
        <v>576.846</v>
      </c>
      <c r="I44" s="2">
        <v>550.09400000000005</v>
      </c>
      <c r="J44" s="2">
        <v>546.29300000000001</v>
      </c>
      <c r="K44" s="2">
        <v>577.15099999999995</v>
      </c>
      <c r="L44" s="2">
        <v>570.20799999999997</v>
      </c>
      <c r="N44">
        <f t="shared" si="14"/>
        <v>98.011999999999944</v>
      </c>
      <c r="O44">
        <f t="shared" si="15"/>
        <v>87.798000000000002</v>
      </c>
      <c r="P44">
        <f t="shared" si="16"/>
        <v>107.86500000000001</v>
      </c>
      <c r="Q44">
        <f t="shared" si="17"/>
        <v>154.28099999999995</v>
      </c>
      <c r="R44">
        <f t="shared" si="20"/>
        <v>203.822</v>
      </c>
      <c r="S44">
        <f t="shared" si="25"/>
        <v>120.07799999999997</v>
      </c>
      <c r="T44">
        <f t="shared" si="18"/>
        <v>156.43100000000004</v>
      </c>
      <c r="U44">
        <f t="shared" si="19"/>
        <v>153.09100000000001</v>
      </c>
      <c r="V44">
        <f t="shared" si="21"/>
        <v>111.91600000000005</v>
      </c>
      <c r="W44">
        <f t="shared" si="22"/>
        <v>128.44799999999998</v>
      </c>
      <c r="X44">
        <f t="shared" si="23"/>
        <v>179.84799999999996</v>
      </c>
      <c r="Y44">
        <f t="shared" si="24"/>
        <v>124.65200000000004</v>
      </c>
      <c r="Z44">
        <f t="shared" si="26"/>
        <v>135.52016666666665</v>
      </c>
      <c r="AA44">
        <f t="shared" si="27"/>
        <v>34.563366091948673</v>
      </c>
    </row>
    <row r="45" spans="1:27" x14ac:dyDescent="0.35">
      <c r="A45" s="2">
        <v>530.71299999999997</v>
      </c>
      <c r="B45" s="2">
        <v>546.53399999999999</v>
      </c>
      <c r="C45" s="2">
        <v>551.30799999999999</v>
      </c>
      <c r="D45" s="2">
        <v>555.55899999999997</v>
      </c>
      <c r="E45" s="2">
        <v>599.673</v>
      </c>
      <c r="F45" s="2">
        <v>531.46100000000001</v>
      </c>
      <c r="G45" s="2">
        <v>647.93299999999999</v>
      </c>
      <c r="H45" s="2">
        <v>555.59900000000005</v>
      </c>
      <c r="I45" s="2">
        <v>531.36900000000003</v>
      </c>
      <c r="J45" s="2">
        <v>563.26900000000001</v>
      </c>
      <c r="K45" s="2">
        <v>595.88800000000003</v>
      </c>
      <c r="L45" s="2">
        <v>520.76300000000003</v>
      </c>
      <c r="N45">
        <f t="shared" si="14"/>
        <v>94.414999999999964</v>
      </c>
      <c r="O45">
        <f t="shared" si="15"/>
        <v>110.23599999999999</v>
      </c>
      <c r="P45">
        <f t="shared" si="16"/>
        <v>133.66600000000005</v>
      </c>
      <c r="Q45">
        <f t="shared" si="17"/>
        <v>149.62300000000005</v>
      </c>
      <c r="R45">
        <f t="shared" si="20"/>
        <v>181.62599999999998</v>
      </c>
      <c r="S45">
        <f t="shared" si="25"/>
        <v>96.546000000000049</v>
      </c>
      <c r="T45">
        <f t="shared" si="18"/>
        <v>155.26400000000001</v>
      </c>
      <c r="U45">
        <f t="shared" si="19"/>
        <v>140.548</v>
      </c>
      <c r="V45">
        <f t="shared" si="21"/>
        <v>121.05100000000004</v>
      </c>
      <c r="W45">
        <f t="shared" si="22"/>
        <v>141.94500000000005</v>
      </c>
      <c r="X45">
        <f t="shared" si="23"/>
        <v>156.21699999999998</v>
      </c>
      <c r="Y45">
        <f t="shared" si="24"/>
        <v>108.25199999999995</v>
      </c>
      <c r="Z45">
        <f t="shared" si="26"/>
        <v>132.44908333333333</v>
      </c>
      <c r="AA45">
        <f t="shared" si="27"/>
        <v>26.799680640764556</v>
      </c>
    </row>
    <row r="46" spans="1:27" x14ac:dyDescent="0.35">
      <c r="A46" s="2">
        <v>547.20799999999997</v>
      </c>
      <c r="B46" s="2">
        <v>559.43499999999995</v>
      </c>
      <c r="C46" s="2">
        <v>543.68499999999995</v>
      </c>
      <c r="D46" s="2">
        <v>516.97299999999996</v>
      </c>
      <c r="E46" s="2">
        <v>597.41</v>
      </c>
      <c r="F46" s="2">
        <v>538.52200000000005</v>
      </c>
      <c r="G46" s="2">
        <v>635.08100000000002</v>
      </c>
      <c r="H46" s="2">
        <v>585.99400000000003</v>
      </c>
      <c r="I46" s="2">
        <v>514.73</v>
      </c>
      <c r="J46" s="2">
        <v>539.52300000000002</v>
      </c>
      <c r="K46" s="2">
        <v>614.66300000000001</v>
      </c>
      <c r="L46" s="2">
        <v>533.86800000000005</v>
      </c>
      <c r="N46">
        <f t="shared" si="14"/>
        <v>110.90999999999997</v>
      </c>
      <c r="O46">
        <f t="shared" si="15"/>
        <v>123.13699999999994</v>
      </c>
      <c r="P46">
        <f t="shared" si="16"/>
        <v>115.00999999999999</v>
      </c>
      <c r="Q46">
        <f t="shared" si="17"/>
        <v>119.26099999999997</v>
      </c>
      <c r="R46">
        <f t="shared" si="20"/>
        <v>140.67999999999995</v>
      </c>
      <c r="S46">
        <f t="shared" si="25"/>
        <v>107.19600000000003</v>
      </c>
      <c r="T46">
        <f t="shared" si="18"/>
        <v>211.63499999999999</v>
      </c>
      <c r="U46">
        <f t="shared" si="19"/>
        <v>119.30100000000004</v>
      </c>
      <c r="V46">
        <f t="shared" si="21"/>
        <v>113.79600000000005</v>
      </c>
      <c r="W46">
        <f t="shared" si="22"/>
        <v>109.995</v>
      </c>
      <c r="X46">
        <f t="shared" si="23"/>
        <v>113.80799999999999</v>
      </c>
      <c r="Y46">
        <f t="shared" si="24"/>
        <v>117.49199999999996</v>
      </c>
      <c r="Z46">
        <f t="shared" si="26"/>
        <v>125.18508333333331</v>
      </c>
      <c r="AA46">
        <f t="shared" si="27"/>
        <v>28.552314395790507</v>
      </c>
    </row>
    <row r="47" spans="1:27" x14ac:dyDescent="0.35">
      <c r="A47" s="2">
        <v>516.66399999999999</v>
      </c>
      <c r="B47" s="2">
        <v>510.90600000000001</v>
      </c>
      <c r="C47" s="2">
        <v>548.36400000000003</v>
      </c>
      <c r="D47" s="2">
        <v>526.30799999999999</v>
      </c>
      <c r="E47" s="2">
        <v>590.53099999999995</v>
      </c>
      <c r="F47" s="2">
        <v>547.28499999999997</v>
      </c>
      <c r="G47" s="2">
        <v>650.11800000000005</v>
      </c>
      <c r="H47" s="2">
        <v>552.13400000000001</v>
      </c>
      <c r="I47" s="2">
        <v>512.41099999999994</v>
      </c>
      <c r="J47" s="2">
        <v>548.64</v>
      </c>
      <c r="K47" s="2">
        <v>586.24099999999999</v>
      </c>
      <c r="L47" s="2">
        <v>575.86900000000003</v>
      </c>
      <c r="N47">
        <f t="shared" si="14"/>
        <v>80.365999999999985</v>
      </c>
      <c r="O47">
        <f t="shared" si="15"/>
        <v>74.608000000000004</v>
      </c>
      <c r="P47">
        <f t="shared" si="16"/>
        <v>107.38699999999994</v>
      </c>
      <c r="Q47">
        <f t="shared" si="17"/>
        <v>80.674999999999955</v>
      </c>
      <c r="R47">
        <f t="shared" si="20"/>
        <v>163.375</v>
      </c>
      <c r="S47">
        <f t="shared" si="25"/>
        <v>105.68899999999996</v>
      </c>
      <c r="T47">
        <f t="shared" si="18"/>
        <v>198.78300000000002</v>
      </c>
      <c r="U47">
        <f t="shared" si="19"/>
        <v>149.69600000000003</v>
      </c>
      <c r="V47">
        <f t="shared" si="21"/>
        <v>95.071000000000026</v>
      </c>
      <c r="W47">
        <f t="shared" si="22"/>
        <v>126.971</v>
      </c>
      <c r="X47">
        <f t="shared" si="23"/>
        <v>140.85299999999995</v>
      </c>
      <c r="Y47">
        <f t="shared" si="24"/>
        <v>133.90999999999997</v>
      </c>
      <c r="Z47">
        <f t="shared" si="26"/>
        <v>121.44866666666667</v>
      </c>
      <c r="AA47">
        <f t="shared" si="27"/>
        <v>37.881204063932962</v>
      </c>
    </row>
    <row r="48" spans="1:27" x14ac:dyDescent="0.35">
      <c r="A48" s="2">
        <v>509.42399999999998</v>
      </c>
      <c r="B48" s="2">
        <v>528.048</v>
      </c>
      <c r="C48" s="2">
        <v>551.73299999999995</v>
      </c>
      <c r="D48" s="2">
        <v>537.84299999999996</v>
      </c>
      <c r="E48" s="2">
        <v>589.61900000000003</v>
      </c>
      <c r="F48" s="2">
        <v>541.71799999999996</v>
      </c>
      <c r="G48" s="2">
        <v>654.09799999999996</v>
      </c>
      <c r="H48" s="2">
        <v>553.58900000000006</v>
      </c>
      <c r="I48" s="2">
        <v>522.54700000000003</v>
      </c>
      <c r="J48" s="2">
        <v>535.70500000000004</v>
      </c>
      <c r="K48" s="2">
        <v>603.71400000000006</v>
      </c>
      <c r="L48" s="2">
        <v>580.85799999999995</v>
      </c>
      <c r="N48">
        <f t="shared" si="14"/>
        <v>73.125999999999976</v>
      </c>
      <c r="O48">
        <f t="shared" si="15"/>
        <v>91.75</v>
      </c>
      <c r="P48">
        <f t="shared" si="16"/>
        <v>112.06600000000003</v>
      </c>
      <c r="Q48">
        <f t="shared" si="17"/>
        <v>90.009999999999991</v>
      </c>
      <c r="R48">
        <f t="shared" si="20"/>
        <v>161.11199999999997</v>
      </c>
      <c r="S48">
        <f t="shared" si="25"/>
        <v>101.19200000000001</v>
      </c>
      <c r="T48">
        <f t="shared" si="18"/>
        <v>213.82000000000005</v>
      </c>
      <c r="U48">
        <f t="shared" si="19"/>
        <v>115.83600000000001</v>
      </c>
      <c r="V48">
        <f t="shared" si="21"/>
        <v>78.432000000000016</v>
      </c>
      <c r="W48">
        <f t="shared" si="22"/>
        <v>103.22500000000002</v>
      </c>
      <c r="X48">
        <f t="shared" si="23"/>
        <v>159.59000000000003</v>
      </c>
      <c r="Y48">
        <f t="shared" si="24"/>
        <v>84.465000000000032</v>
      </c>
      <c r="Z48">
        <f t="shared" si="26"/>
        <v>115.38533333333335</v>
      </c>
      <c r="AA48">
        <f t="shared" si="27"/>
        <v>42.000988439306802</v>
      </c>
    </row>
    <row r="49" spans="1:27" x14ac:dyDescent="0.35">
      <c r="A49" s="2">
        <v>517.24599999999998</v>
      </c>
      <c r="B49" s="2">
        <v>553.14499999999998</v>
      </c>
      <c r="C49" s="2">
        <v>549.33000000000004</v>
      </c>
      <c r="D49" s="2">
        <v>533.66899999999998</v>
      </c>
      <c r="E49" s="2">
        <v>522.61699999999996</v>
      </c>
      <c r="F49" s="2">
        <v>531.04100000000005</v>
      </c>
      <c r="G49" s="2">
        <v>671.928</v>
      </c>
      <c r="H49" s="2">
        <v>540.01400000000001</v>
      </c>
      <c r="I49" s="2">
        <v>501.48399999999998</v>
      </c>
      <c r="J49" s="2">
        <v>553.202</v>
      </c>
      <c r="K49" s="2">
        <v>568.44799999999998</v>
      </c>
      <c r="L49" s="2">
        <v>561.77599999999995</v>
      </c>
      <c r="N49">
        <f t="shared" si="14"/>
        <v>80.947999999999979</v>
      </c>
      <c r="O49">
        <f t="shared" si="15"/>
        <v>116.84699999999998</v>
      </c>
      <c r="P49">
        <f t="shared" si="16"/>
        <v>115.43499999999995</v>
      </c>
      <c r="Q49">
        <f t="shared" si="17"/>
        <v>101.54499999999996</v>
      </c>
      <c r="R49">
        <f t="shared" si="20"/>
        <v>154.23299999999995</v>
      </c>
      <c r="S49">
        <f t="shared" si="25"/>
        <v>95.163000000000011</v>
      </c>
      <c r="T49">
        <f t="shared" si="18"/>
        <v>217.79999999999995</v>
      </c>
      <c r="U49">
        <f t="shared" si="19"/>
        <v>117.29100000000005</v>
      </c>
      <c r="V49">
        <f t="shared" si="21"/>
        <v>76.112999999999943</v>
      </c>
      <c r="W49">
        <f t="shared" si="22"/>
        <v>112.34199999999998</v>
      </c>
      <c r="X49">
        <f t="shared" si="23"/>
        <v>178.36500000000001</v>
      </c>
      <c r="Y49">
        <f t="shared" si="24"/>
        <v>97.57000000000005</v>
      </c>
      <c r="Z49">
        <f t="shared" si="26"/>
        <v>121.97099999999996</v>
      </c>
      <c r="AA49">
        <f t="shared" si="27"/>
        <v>41.675209186364967</v>
      </c>
    </row>
    <row r="50" spans="1:27" x14ac:dyDescent="0.35">
      <c r="A50" s="2">
        <v>543.25300000000004</v>
      </c>
      <c r="B50" s="2">
        <v>560.54700000000003</v>
      </c>
      <c r="C50" s="2">
        <v>537.83799999999997</v>
      </c>
      <c r="D50" s="2">
        <v>535.80399999999997</v>
      </c>
      <c r="E50" s="2">
        <v>539.28</v>
      </c>
      <c r="F50" s="2">
        <v>531.44899999999996</v>
      </c>
      <c r="G50" s="2">
        <v>622.58799999999997</v>
      </c>
      <c r="H50" s="2">
        <v>552.53899999999999</v>
      </c>
      <c r="I50" s="2">
        <v>494.99799999999999</v>
      </c>
      <c r="J50" s="2">
        <v>557.904</v>
      </c>
      <c r="K50" s="2">
        <v>590.36400000000003</v>
      </c>
      <c r="L50" s="2">
        <v>554.85299999999995</v>
      </c>
      <c r="N50">
        <f t="shared" si="14"/>
        <v>106.95500000000004</v>
      </c>
      <c r="O50">
        <f t="shared" si="15"/>
        <v>124.24900000000002</v>
      </c>
      <c r="P50">
        <f t="shared" si="16"/>
        <v>113.03200000000004</v>
      </c>
      <c r="Q50">
        <f t="shared" si="17"/>
        <v>97.370999999999981</v>
      </c>
      <c r="R50">
        <f t="shared" si="20"/>
        <v>153.32100000000003</v>
      </c>
      <c r="S50">
        <f t="shared" si="25"/>
        <v>102.22400000000005</v>
      </c>
      <c r="T50">
        <f t="shared" si="18"/>
        <v>235.63</v>
      </c>
      <c r="U50">
        <f t="shared" si="19"/>
        <v>103.71600000000001</v>
      </c>
      <c r="V50">
        <f t="shared" si="21"/>
        <v>86.249000000000024</v>
      </c>
      <c r="W50">
        <f t="shared" si="22"/>
        <v>99.407000000000039</v>
      </c>
      <c r="X50">
        <f t="shared" si="23"/>
        <v>149.94299999999998</v>
      </c>
      <c r="Y50">
        <f t="shared" si="24"/>
        <v>139.57100000000003</v>
      </c>
      <c r="Z50">
        <f t="shared" si="26"/>
        <v>125.97233333333334</v>
      </c>
      <c r="AA50">
        <f t="shared" si="27"/>
        <v>40.704450525784793</v>
      </c>
    </row>
    <row r="51" spans="1:27" x14ac:dyDescent="0.35">
      <c r="A51" s="2">
        <v>525.95600000000002</v>
      </c>
      <c r="B51" s="2">
        <v>544.17399999999998</v>
      </c>
      <c r="C51" s="2">
        <v>516.26900000000001</v>
      </c>
      <c r="D51" s="2">
        <v>514.17499999999995</v>
      </c>
      <c r="E51" s="2">
        <v>528.40800000000002</v>
      </c>
      <c r="F51" s="2">
        <v>554.01400000000001</v>
      </c>
      <c r="G51" s="2">
        <v>596.82899999999995</v>
      </c>
      <c r="H51" s="2">
        <v>503.45600000000002</v>
      </c>
      <c r="I51" s="2">
        <v>540.91700000000003</v>
      </c>
      <c r="J51" s="2">
        <v>547.77599999999995</v>
      </c>
      <c r="K51" s="2">
        <v>582.54499999999996</v>
      </c>
      <c r="L51" s="2">
        <v>574.70899999999995</v>
      </c>
      <c r="N51">
        <f t="shared" si="14"/>
        <v>89.658000000000015</v>
      </c>
      <c r="O51">
        <f t="shared" si="15"/>
        <v>107.87599999999998</v>
      </c>
      <c r="P51">
        <f t="shared" si="16"/>
        <v>101.53999999999996</v>
      </c>
      <c r="Q51">
        <f t="shared" si="17"/>
        <v>99.505999999999972</v>
      </c>
      <c r="R51">
        <f t="shared" si="20"/>
        <v>86.31899999999996</v>
      </c>
      <c r="S51">
        <f t="shared" si="25"/>
        <v>110.98699999999997</v>
      </c>
      <c r="T51">
        <f t="shared" si="18"/>
        <v>186.28999999999996</v>
      </c>
      <c r="U51">
        <f t="shared" si="19"/>
        <v>116.24099999999999</v>
      </c>
      <c r="V51">
        <f t="shared" si="21"/>
        <v>65.185999999999979</v>
      </c>
      <c r="W51">
        <f t="shared" si="22"/>
        <v>116.904</v>
      </c>
      <c r="X51">
        <f t="shared" si="23"/>
        <v>167.41600000000005</v>
      </c>
      <c r="Y51">
        <f t="shared" si="24"/>
        <v>144.55999999999995</v>
      </c>
      <c r="Z51">
        <f t="shared" si="26"/>
        <v>116.04024999999997</v>
      </c>
      <c r="AA51">
        <f t="shared" si="27"/>
        <v>34.549065392239982</v>
      </c>
    </row>
    <row r="52" spans="1:27" x14ac:dyDescent="0.35">
      <c r="A52" s="2">
        <v>495.69</v>
      </c>
      <c r="B52" s="2">
        <v>545.78800000000001</v>
      </c>
      <c r="C52" s="2">
        <v>529.71600000000001</v>
      </c>
      <c r="D52" s="2">
        <v>550.06399999999996</v>
      </c>
      <c r="E52" s="2">
        <v>527.048</v>
      </c>
      <c r="F52" s="2">
        <v>541.178</v>
      </c>
      <c r="G52" s="2">
        <v>580.61400000000003</v>
      </c>
      <c r="H52" s="2">
        <v>506.50700000000001</v>
      </c>
      <c r="I52" s="2">
        <v>562.79200000000003</v>
      </c>
      <c r="J52" s="2">
        <v>529.654</v>
      </c>
      <c r="K52" s="2">
        <v>554.08900000000006</v>
      </c>
      <c r="L52" s="2">
        <v>571.97</v>
      </c>
      <c r="N52">
        <f t="shared" si="14"/>
        <v>59.391999999999996</v>
      </c>
      <c r="O52">
        <f t="shared" si="15"/>
        <v>109.49000000000001</v>
      </c>
      <c r="P52">
        <f t="shared" si="16"/>
        <v>79.971000000000004</v>
      </c>
      <c r="Q52">
        <f t="shared" si="17"/>
        <v>77.876999999999953</v>
      </c>
      <c r="R52">
        <f t="shared" si="20"/>
        <v>102.98199999999997</v>
      </c>
      <c r="S52">
        <f t="shared" si="25"/>
        <v>105.41999999999996</v>
      </c>
      <c r="T52">
        <f t="shared" si="18"/>
        <v>160.53099999999995</v>
      </c>
      <c r="U52">
        <f t="shared" si="19"/>
        <v>67.158000000000015</v>
      </c>
      <c r="V52">
        <f t="shared" si="21"/>
        <v>58.699999999999989</v>
      </c>
      <c r="W52">
        <f t="shared" si="22"/>
        <v>121.60599999999999</v>
      </c>
      <c r="X52">
        <f t="shared" si="23"/>
        <v>132.14999999999998</v>
      </c>
      <c r="Y52">
        <f t="shared" si="24"/>
        <v>125.47799999999995</v>
      </c>
      <c r="Z52">
        <f t="shared" si="26"/>
        <v>100.06291666666664</v>
      </c>
      <c r="AA52">
        <f t="shared" si="27"/>
        <v>32.002468798113753</v>
      </c>
    </row>
    <row r="53" spans="1:27" x14ac:dyDescent="0.35">
      <c r="A53" s="2">
        <v>515.67999999999995</v>
      </c>
      <c r="B53" s="2">
        <v>563.45100000000002</v>
      </c>
      <c r="C53" s="2">
        <v>528.31799999999998</v>
      </c>
      <c r="D53" s="2">
        <v>553.23599999999999</v>
      </c>
      <c r="E53" s="2">
        <v>503.56200000000001</v>
      </c>
      <c r="F53" s="2">
        <v>551.077</v>
      </c>
      <c r="G53" s="2">
        <v>575.83600000000001</v>
      </c>
      <c r="H53" s="2">
        <v>529.84400000000005</v>
      </c>
      <c r="I53" s="2">
        <v>529.83199999999999</v>
      </c>
      <c r="J53" s="2">
        <v>542.20899999999995</v>
      </c>
      <c r="K53" s="2">
        <v>564.50699999999995</v>
      </c>
      <c r="L53" s="2">
        <v>563.91600000000005</v>
      </c>
      <c r="N53">
        <f t="shared" si="14"/>
        <v>79.381999999999948</v>
      </c>
      <c r="O53">
        <f t="shared" si="15"/>
        <v>127.15300000000002</v>
      </c>
      <c r="P53">
        <f t="shared" si="16"/>
        <v>93.418000000000006</v>
      </c>
      <c r="Q53">
        <f t="shared" si="17"/>
        <v>113.76599999999996</v>
      </c>
      <c r="R53">
        <f t="shared" si="20"/>
        <v>92.110000000000014</v>
      </c>
      <c r="S53">
        <f t="shared" si="25"/>
        <v>94.743000000000052</v>
      </c>
      <c r="T53">
        <f t="shared" si="18"/>
        <v>144.31600000000003</v>
      </c>
      <c r="U53">
        <f t="shared" si="19"/>
        <v>70.209000000000003</v>
      </c>
      <c r="V53">
        <f t="shared" si="21"/>
        <v>104.61900000000003</v>
      </c>
      <c r="W53">
        <f t="shared" si="22"/>
        <v>111.47799999999995</v>
      </c>
      <c r="X53">
        <f t="shared" si="23"/>
        <v>154.06600000000003</v>
      </c>
      <c r="Y53">
        <f t="shared" si="24"/>
        <v>118.55499999999995</v>
      </c>
      <c r="Z53">
        <f t="shared" si="26"/>
        <v>108.65125</v>
      </c>
      <c r="AA53">
        <f t="shared" si="27"/>
        <v>24.970679180791201</v>
      </c>
    </row>
    <row r="54" spans="1:27" x14ac:dyDescent="0.35">
      <c r="A54" s="2">
        <v>515.93600000000004</v>
      </c>
      <c r="B54" s="2">
        <v>541.11599999999999</v>
      </c>
      <c r="C54" s="2">
        <v>509.346</v>
      </c>
      <c r="D54" s="2">
        <v>544.45600000000002</v>
      </c>
      <c r="E54" s="2">
        <v>500.26299999999998</v>
      </c>
      <c r="F54" s="2">
        <v>535.00300000000004</v>
      </c>
      <c r="G54" s="2">
        <v>563.60900000000004</v>
      </c>
      <c r="H54" s="2">
        <v>548.88599999999997</v>
      </c>
      <c r="I54" s="2">
        <v>517.73099999999999</v>
      </c>
      <c r="J54" s="2">
        <v>533.55899999999997</v>
      </c>
      <c r="K54" s="2">
        <v>539.28399999999999</v>
      </c>
      <c r="L54" s="2">
        <v>563.43399999999997</v>
      </c>
      <c r="N54">
        <f t="shared" si="14"/>
        <v>79.638000000000034</v>
      </c>
      <c r="O54">
        <f t="shared" si="15"/>
        <v>104.81799999999998</v>
      </c>
      <c r="P54">
        <f t="shared" si="16"/>
        <v>92.019999999999982</v>
      </c>
      <c r="Q54">
        <f t="shared" si="17"/>
        <v>116.93799999999999</v>
      </c>
      <c r="R54">
        <f t="shared" si="20"/>
        <v>90.75</v>
      </c>
      <c r="S54">
        <f t="shared" si="25"/>
        <v>95.150999999999954</v>
      </c>
      <c r="T54">
        <f t="shared" si="18"/>
        <v>139.53800000000001</v>
      </c>
      <c r="U54">
        <f t="shared" si="19"/>
        <v>93.546000000000049</v>
      </c>
      <c r="V54">
        <f t="shared" si="21"/>
        <v>126.49400000000003</v>
      </c>
      <c r="W54">
        <f t="shared" si="22"/>
        <v>93.355999999999995</v>
      </c>
      <c r="X54">
        <f t="shared" si="23"/>
        <v>146.24699999999996</v>
      </c>
      <c r="Y54">
        <f t="shared" si="24"/>
        <v>138.41099999999994</v>
      </c>
      <c r="Z54">
        <f t="shared" si="26"/>
        <v>109.74225000000001</v>
      </c>
      <c r="AA54">
        <f t="shared" si="27"/>
        <v>22.810903999961276</v>
      </c>
    </row>
    <row r="55" spans="1:27" x14ac:dyDescent="0.35">
      <c r="A55" s="2">
        <v>517.27300000000002</v>
      </c>
      <c r="B55" s="2">
        <v>546.79700000000003</v>
      </c>
      <c r="C55" s="2">
        <v>523.98400000000004</v>
      </c>
      <c r="D55" s="2">
        <v>577.67499999999995</v>
      </c>
      <c r="E55" s="2">
        <v>508.64100000000002</v>
      </c>
      <c r="F55" s="2">
        <v>523.80399999999997</v>
      </c>
      <c r="G55" s="2">
        <v>560.32000000000005</v>
      </c>
      <c r="H55" s="2">
        <v>536.34299999999996</v>
      </c>
      <c r="I55" s="2">
        <v>521.61099999999999</v>
      </c>
      <c r="J55" s="2">
        <v>520.9</v>
      </c>
      <c r="K55" s="2">
        <v>537.71400000000006</v>
      </c>
      <c r="L55" s="2">
        <v>552.36500000000001</v>
      </c>
      <c r="N55">
        <f t="shared" si="14"/>
        <v>80.975000000000023</v>
      </c>
      <c r="O55">
        <f t="shared" si="15"/>
        <v>110.49900000000002</v>
      </c>
      <c r="P55">
        <f t="shared" si="16"/>
        <v>73.048000000000002</v>
      </c>
      <c r="Q55">
        <f t="shared" si="17"/>
        <v>108.15800000000002</v>
      </c>
      <c r="R55">
        <f t="shared" si="20"/>
        <v>67.26400000000001</v>
      </c>
      <c r="S55">
        <f t="shared" si="25"/>
        <v>117.71600000000001</v>
      </c>
      <c r="T55">
        <f t="shared" si="18"/>
        <v>127.31100000000004</v>
      </c>
      <c r="U55">
        <f t="shared" si="19"/>
        <v>112.58799999999997</v>
      </c>
      <c r="V55">
        <f t="shared" si="21"/>
        <v>93.533999999999992</v>
      </c>
      <c r="W55">
        <f t="shared" si="22"/>
        <v>105.91099999999994</v>
      </c>
      <c r="X55">
        <f t="shared" si="23"/>
        <v>117.79100000000005</v>
      </c>
      <c r="Y55">
        <f t="shared" si="24"/>
        <v>135.67200000000003</v>
      </c>
      <c r="Z55">
        <f t="shared" si="26"/>
        <v>104.20558333333334</v>
      </c>
      <c r="AA55">
        <f t="shared" si="27"/>
        <v>21.338209175340989</v>
      </c>
    </row>
    <row r="56" spans="1:27" x14ac:dyDescent="0.35">
      <c r="A56" s="2">
        <v>511.81599999999997</v>
      </c>
      <c r="B56" s="2">
        <v>545.82399999999996</v>
      </c>
      <c r="C56" s="2">
        <v>545.33100000000002</v>
      </c>
      <c r="D56" s="2">
        <v>559.52200000000005</v>
      </c>
      <c r="E56" s="2">
        <v>517.01900000000001</v>
      </c>
      <c r="F56" s="2">
        <v>520.12699999999995</v>
      </c>
      <c r="G56" s="2">
        <v>583.04700000000003</v>
      </c>
      <c r="H56" s="2">
        <v>529.76</v>
      </c>
      <c r="I56" s="2">
        <v>522.54899999999998</v>
      </c>
      <c r="J56" s="2">
        <v>523.976</v>
      </c>
      <c r="K56" s="2">
        <v>543.91999999999996</v>
      </c>
      <c r="L56" s="2">
        <v>557.78</v>
      </c>
      <c r="N56">
        <f t="shared" si="14"/>
        <v>75.517999999999972</v>
      </c>
      <c r="O56">
        <f t="shared" si="15"/>
        <v>109.52599999999995</v>
      </c>
      <c r="P56">
        <f t="shared" si="16"/>
        <v>87.686000000000035</v>
      </c>
      <c r="Q56">
        <f t="shared" si="17"/>
        <v>141.37699999999995</v>
      </c>
      <c r="R56">
        <f t="shared" si="20"/>
        <v>63.964999999999975</v>
      </c>
      <c r="S56">
        <f t="shared" si="25"/>
        <v>104.88</v>
      </c>
      <c r="T56">
        <f t="shared" si="18"/>
        <v>124.02200000000005</v>
      </c>
      <c r="U56">
        <f t="shared" si="19"/>
        <v>100.04499999999996</v>
      </c>
      <c r="V56">
        <f t="shared" si="21"/>
        <v>81.432999999999993</v>
      </c>
      <c r="W56">
        <f t="shared" si="22"/>
        <v>97.260999999999967</v>
      </c>
      <c r="X56">
        <f t="shared" si="23"/>
        <v>128.20899999999995</v>
      </c>
      <c r="Y56">
        <f t="shared" si="24"/>
        <v>127.61800000000005</v>
      </c>
      <c r="Z56">
        <f t="shared" si="26"/>
        <v>103.46166666666666</v>
      </c>
      <c r="AA56">
        <f t="shared" si="27"/>
        <v>23.779550880128188</v>
      </c>
    </row>
    <row r="57" spans="1:27" x14ac:dyDescent="0.35">
      <c r="A57" s="2">
        <v>516.37699999999995</v>
      </c>
      <c r="B57" s="2">
        <v>547.28200000000004</v>
      </c>
      <c r="C57" s="2">
        <v>568.80899999999997</v>
      </c>
      <c r="D57" s="2">
        <v>555.40800000000002</v>
      </c>
      <c r="E57" s="2">
        <v>511.649</v>
      </c>
      <c r="F57" s="2">
        <v>530.11</v>
      </c>
      <c r="G57" s="2">
        <v>559.48099999999999</v>
      </c>
      <c r="H57" s="2">
        <v>518.93600000000004</v>
      </c>
      <c r="I57" s="2">
        <v>516.02599999999995</v>
      </c>
      <c r="J57" s="2">
        <v>524.74400000000003</v>
      </c>
      <c r="K57" s="2">
        <v>517.52200000000005</v>
      </c>
      <c r="L57" s="2">
        <v>551.25900000000001</v>
      </c>
      <c r="N57">
        <f t="shared" si="14"/>
        <v>80.078999999999951</v>
      </c>
      <c r="O57">
        <f t="shared" si="15"/>
        <v>110.98400000000004</v>
      </c>
      <c r="P57">
        <f t="shared" si="16"/>
        <v>109.03300000000002</v>
      </c>
      <c r="Q57">
        <f t="shared" si="17"/>
        <v>123.22400000000005</v>
      </c>
      <c r="R57">
        <f t="shared" si="20"/>
        <v>72.343000000000018</v>
      </c>
      <c r="S57">
        <f t="shared" si="25"/>
        <v>114.779</v>
      </c>
      <c r="T57">
        <f t="shared" si="18"/>
        <v>146.74900000000002</v>
      </c>
      <c r="U57">
        <f t="shared" si="19"/>
        <v>93.461999999999989</v>
      </c>
      <c r="V57">
        <f t="shared" si="21"/>
        <v>85.312999999999988</v>
      </c>
      <c r="W57">
        <f t="shared" si="22"/>
        <v>84.601999999999975</v>
      </c>
      <c r="X57">
        <f t="shared" si="23"/>
        <v>102.98599999999999</v>
      </c>
      <c r="Y57">
        <f t="shared" si="24"/>
        <v>127.13599999999997</v>
      </c>
      <c r="Z57">
        <f t="shared" si="26"/>
        <v>104.22416666666668</v>
      </c>
      <c r="AA57">
        <f t="shared" si="27"/>
        <v>22.020545682419307</v>
      </c>
    </row>
    <row r="58" spans="1:27" x14ac:dyDescent="0.35">
      <c r="A58" s="2">
        <v>537.38</v>
      </c>
      <c r="B58" s="2">
        <v>553.66700000000003</v>
      </c>
      <c r="C58" s="2">
        <v>554.97900000000004</v>
      </c>
      <c r="D58" s="2">
        <v>543.01700000000005</v>
      </c>
      <c r="E58" s="2">
        <v>526.91899999999998</v>
      </c>
      <c r="F58" s="2">
        <v>554.79200000000003</v>
      </c>
      <c r="G58" s="2">
        <v>541.48199999999997</v>
      </c>
      <c r="H58" s="2">
        <v>517.09900000000005</v>
      </c>
      <c r="I58" s="2">
        <v>515.28599999999994</v>
      </c>
      <c r="J58" s="2">
        <v>521.75400000000002</v>
      </c>
      <c r="K58" s="2">
        <v>530.02200000000005</v>
      </c>
      <c r="L58" s="2">
        <v>576.44899999999996</v>
      </c>
      <c r="N58">
        <f t="shared" si="14"/>
        <v>101.08199999999999</v>
      </c>
      <c r="O58">
        <f t="shared" si="15"/>
        <v>117.36900000000003</v>
      </c>
      <c r="P58">
        <f t="shared" si="16"/>
        <v>132.51099999999997</v>
      </c>
      <c r="Q58">
        <f t="shared" si="17"/>
        <v>119.11000000000001</v>
      </c>
      <c r="R58">
        <f t="shared" si="20"/>
        <v>80.721000000000004</v>
      </c>
      <c r="S58">
        <f t="shared" si="25"/>
        <v>98.705000000000041</v>
      </c>
      <c r="T58">
        <f t="shared" si="18"/>
        <v>123.18299999999999</v>
      </c>
      <c r="U58">
        <f t="shared" si="19"/>
        <v>82.638000000000034</v>
      </c>
      <c r="V58">
        <f t="shared" si="21"/>
        <v>86.250999999999976</v>
      </c>
      <c r="W58">
        <f t="shared" si="22"/>
        <v>87.677999999999997</v>
      </c>
      <c r="X58">
        <f t="shared" si="23"/>
        <v>101.41600000000005</v>
      </c>
      <c r="Y58">
        <f t="shared" si="24"/>
        <v>116.06700000000001</v>
      </c>
      <c r="Z58">
        <f t="shared" si="26"/>
        <v>103.89425000000001</v>
      </c>
      <c r="AA58">
        <f t="shared" si="27"/>
        <v>17.467620794044606</v>
      </c>
    </row>
    <row r="59" spans="1:27" x14ac:dyDescent="0.35">
      <c r="A59" s="2">
        <v>520.88199999999995</v>
      </c>
      <c r="B59" s="2">
        <v>548.04200000000003</v>
      </c>
      <c r="C59" s="2">
        <v>544.95399999999995</v>
      </c>
      <c r="D59" s="2">
        <v>551.97900000000004</v>
      </c>
      <c r="E59" s="2">
        <v>542.37599999999998</v>
      </c>
      <c r="F59" s="2">
        <v>523.99</v>
      </c>
      <c r="G59" s="2">
        <v>524.12699999999995</v>
      </c>
      <c r="H59" s="2">
        <v>551.98900000000003</v>
      </c>
      <c r="I59" s="2">
        <v>507.83</v>
      </c>
      <c r="J59" s="2">
        <v>506.32299999999998</v>
      </c>
      <c r="K59" s="2">
        <v>561.56799999999998</v>
      </c>
      <c r="L59" s="2">
        <v>546.31200000000001</v>
      </c>
      <c r="N59">
        <f t="shared" si="14"/>
        <v>84.583999999999946</v>
      </c>
      <c r="O59">
        <f t="shared" si="15"/>
        <v>111.74400000000003</v>
      </c>
      <c r="P59">
        <f t="shared" si="16"/>
        <v>118.68100000000004</v>
      </c>
      <c r="Q59">
        <f t="shared" si="17"/>
        <v>106.71900000000005</v>
      </c>
      <c r="R59">
        <f t="shared" si="20"/>
        <v>75.350999999999999</v>
      </c>
      <c r="S59">
        <f t="shared" si="25"/>
        <v>87.505999999999972</v>
      </c>
      <c r="T59">
        <f t="shared" si="18"/>
        <v>105.18399999999997</v>
      </c>
      <c r="U59">
        <f t="shared" si="19"/>
        <v>80.801000000000045</v>
      </c>
      <c r="V59">
        <f t="shared" si="21"/>
        <v>79.727999999999952</v>
      </c>
      <c r="W59">
        <f t="shared" si="22"/>
        <v>88.446000000000026</v>
      </c>
      <c r="X59">
        <f t="shared" si="23"/>
        <v>107.62199999999996</v>
      </c>
      <c r="Y59">
        <f t="shared" si="24"/>
        <v>121.48199999999997</v>
      </c>
      <c r="Z59">
        <f t="shared" si="26"/>
        <v>97.320666666666668</v>
      </c>
      <c r="AA59">
        <f t="shared" si="27"/>
        <v>16.255690446080308</v>
      </c>
    </row>
    <row r="60" spans="1:27" x14ac:dyDescent="0.35">
      <c r="A60" s="2">
        <v>567.60900000000004</v>
      </c>
      <c r="B60" s="2">
        <v>539.15499999999997</v>
      </c>
      <c r="C60" s="2">
        <v>563.20100000000002</v>
      </c>
      <c r="D60" s="2">
        <v>547.24400000000003</v>
      </c>
      <c r="E60" s="2">
        <v>548.47900000000004</v>
      </c>
      <c r="F60" s="2">
        <v>556.74099999999999</v>
      </c>
      <c r="G60" s="2">
        <v>525.57399999999996</v>
      </c>
      <c r="H60" s="2">
        <v>551.57799999999997</v>
      </c>
      <c r="I60" s="2">
        <v>514.37099999999998</v>
      </c>
      <c r="J60" s="2">
        <v>528.12</v>
      </c>
      <c r="K60" s="2">
        <v>541.02300000000002</v>
      </c>
      <c r="L60" s="2">
        <v>565.17700000000002</v>
      </c>
      <c r="N60">
        <f t="shared" si="14"/>
        <v>131.31100000000004</v>
      </c>
      <c r="O60">
        <f t="shared" si="15"/>
        <v>102.85699999999997</v>
      </c>
      <c r="P60">
        <f t="shared" si="16"/>
        <v>108.65599999999995</v>
      </c>
      <c r="Q60">
        <f t="shared" si="17"/>
        <v>115.68100000000004</v>
      </c>
      <c r="R60">
        <f t="shared" si="20"/>
        <v>90.620999999999981</v>
      </c>
      <c r="S60">
        <f t="shared" si="25"/>
        <v>83.828999999999951</v>
      </c>
      <c r="T60">
        <f t="shared" si="18"/>
        <v>87.828999999999951</v>
      </c>
      <c r="U60">
        <f t="shared" si="19"/>
        <v>115.69100000000003</v>
      </c>
      <c r="V60">
        <f t="shared" si="21"/>
        <v>78.987999999999943</v>
      </c>
      <c r="W60">
        <f t="shared" si="22"/>
        <v>85.456000000000017</v>
      </c>
      <c r="X60">
        <f t="shared" si="23"/>
        <v>81.224000000000046</v>
      </c>
      <c r="Y60">
        <f t="shared" si="24"/>
        <v>114.96100000000001</v>
      </c>
      <c r="Z60">
        <f t="shared" si="26"/>
        <v>99.75866666666667</v>
      </c>
      <c r="AA60">
        <f t="shared" si="27"/>
        <v>17.272868232279627</v>
      </c>
    </row>
    <row r="61" spans="1:27" x14ac:dyDescent="0.35">
      <c r="A61" s="2">
        <v>559.08100000000002</v>
      </c>
      <c r="B61" s="2">
        <v>542.47400000000005</v>
      </c>
      <c r="C61" s="2">
        <v>578.56399999999996</v>
      </c>
      <c r="D61" s="2">
        <v>523.21799999999996</v>
      </c>
      <c r="E61" s="2">
        <v>538.47199999999998</v>
      </c>
      <c r="F61" s="2">
        <v>561.63</v>
      </c>
      <c r="G61" s="2">
        <v>530.94899999999996</v>
      </c>
      <c r="H61" s="2">
        <v>592.221</v>
      </c>
      <c r="I61" s="2">
        <v>517.90800000000002</v>
      </c>
      <c r="J61" s="2">
        <v>528.51300000000003</v>
      </c>
      <c r="K61" s="2">
        <v>535.524</v>
      </c>
      <c r="L61" s="2">
        <v>593.99099999999999</v>
      </c>
      <c r="N61">
        <f t="shared" si="14"/>
        <v>122.78300000000002</v>
      </c>
      <c r="O61">
        <f t="shared" si="15"/>
        <v>106.17600000000004</v>
      </c>
      <c r="P61">
        <f t="shared" si="16"/>
        <v>126.90300000000002</v>
      </c>
      <c r="Q61">
        <f t="shared" si="17"/>
        <v>110.94600000000003</v>
      </c>
      <c r="R61">
        <f t="shared" si="20"/>
        <v>106.07799999999997</v>
      </c>
      <c r="S61">
        <f t="shared" si="25"/>
        <v>93.812000000000012</v>
      </c>
      <c r="T61">
        <f t="shared" si="18"/>
        <v>89.275999999999954</v>
      </c>
      <c r="U61">
        <f t="shared" si="19"/>
        <v>115.27999999999997</v>
      </c>
      <c r="V61">
        <f t="shared" si="21"/>
        <v>71.531999999999982</v>
      </c>
      <c r="W61">
        <f t="shared" si="22"/>
        <v>70.024999999999977</v>
      </c>
      <c r="X61">
        <f t="shared" si="23"/>
        <v>93.724000000000046</v>
      </c>
      <c r="Y61">
        <f t="shared" si="24"/>
        <v>140.15099999999995</v>
      </c>
      <c r="Z61">
        <f t="shared" si="26"/>
        <v>103.89050000000002</v>
      </c>
      <c r="AA61">
        <f t="shared" si="27"/>
        <v>21.327099996781641</v>
      </c>
    </row>
    <row r="62" spans="1:27" x14ac:dyDescent="0.35">
      <c r="A62" s="2">
        <v>570.24699999999996</v>
      </c>
      <c r="B62" s="2">
        <v>558.11099999999999</v>
      </c>
      <c r="C62" s="2">
        <v>560.83100000000002</v>
      </c>
      <c r="D62" s="2">
        <v>541.16700000000003</v>
      </c>
      <c r="E62" s="2">
        <v>543.57000000000005</v>
      </c>
      <c r="F62" s="2">
        <v>569.53099999999995</v>
      </c>
      <c r="G62" s="2">
        <v>539.09299999999996</v>
      </c>
      <c r="H62" s="2">
        <v>612.375</v>
      </c>
      <c r="I62" s="2">
        <v>517.57899999999995</v>
      </c>
      <c r="J62" s="2">
        <v>521.39700000000005</v>
      </c>
      <c r="K62" s="2">
        <v>535.70000000000005</v>
      </c>
      <c r="L62" s="2">
        <v>581.202</v>
      </c>
      <c r="N62">
        <f t="shared" si="14"/>
        <v>133.94899999999996</v>
      </c>
      <c r="O62">
        <f t="shared" si="15"/>
        <v>121.81299999999999</v>
      </c>
      <c r="P62">
        <f t="shared" si="16"/>
        <v>142.26599999999996</v>
      </c>
      <c r="Q62">
        <f t="shared" si="17"/>
        <v>86.919999999999959</v>
      </c>
      <c r="R62">
        <f t="shared" si="20"/>
        <v>112.18100000000004</v>
      </c>
      <c r="S62">
        <f t="shared" si="25"/>
        <v>118.49400000000003</v>
      </c>
      <c r="T62">
        <f t="shared" si="18"/>
        <v>94.650999999999954</v>
      </c>
      <c r="U62">
        <f t="shared" si="19"/>
        <v>155.923</v>
      </c>
      <c r="V62">
        <f t="shared" si="21"/>
        <v>78.072999999999979</v>
      </c>
      <c r="W62">
        <f t="shared" si="22"/>
        <v>91.822000000000003</v>
      </c>
      <c r="X62">
        <f t="shared" si="23"/>
        <v>125.26999999999998</v>
      </c>
      <c r="Y62">
        <f t="shared" si="24"/>
        <v>110.01400000000001</v>
      </c>
      <c r="Z62">
        <f t="shared" si="26"/>
        <v>114.28133333333335</v>
      </c>
      <c r="AA62">
        <f t="shared" si="27"/>
        <v>23.493305778971102</v>
      </c>
    </row>
    <row r="63" spans="1:27" x14ac:dyDescent="0.35">
      <c r="A63" s="2">
        <v>560.58100000000002</v>
      </c>
      <c r="B63" s="2">
        <v>544.83900000000006</v>
      </c>
      <c r="C63" s="2">
        <v>550.23599999999999</v>
      </c>
      <c r="D63" s="2">
        <v>524.10900000000004</v>
      </c>
      <c r="E63" s="2">
        <v>524.16200000000003</v>
      </c>
      <c r="F63" s="2">
        <v>585.98699999999997</v>
      </c>
      <c r="G63" s="2">
        <v>537.62199999999996</v>
      </c>
      <c r="H63" s="2">
        <v>602.85799999999995</v>
      </c>
      <c r="I63" s="2">
        <v>506.71300000000002</v>
      </c>
      <c r="J63" s="2">
        <v>565.11500000000001</v>
      </c>
      <c r="K63" s="2">
        <v>560.30100000000004</v>
      </c>
      <c r="L63" s="2">
        <v>559.46</v>
      </c>
      <c r="N63">
        <f t="shared" si="14"/>
        <v>124.28300000000002</v>
      </c>
      <c r="O63">
        <f t="shared" si="15"/>
        <v>108.54100000000005</v>
      </c>
      <c r="P63">
        <f t="shared" si="16"/>
        <v>124.53300000000002</v>
      </c>
      <c r="Q63">
        <f t="shared" si="17"/>
        <v>104.86900000000003</v>
      </c>
      <c r="R63">
        <f t="shared" si="20"/>
        <v>102.17399999999998</v>
      </c>
      <c r="S63">
        <f t="shared" si="25"/>
        <v>87.692000000000007</v>
      </c>
      <c r="T63">
        <f t="shared" si="18"/>
        <v>102.79499999999996</v>
      </c>
      <c r="U63">
        <f t="shared" si="19"/>
        <v>176.077</v>
      </c>
      <c r="V63">
        <f t="shared" si="21"/>
        <v>81.610000000000014</v>
      </c>
      <c r="W63">
        <f t="shared" si="22"/>
        <v>92.215000000000032</v>
      </c>
      <c r="X63">
        <f t="shared" si="23"/>
        <v>104.72500000000002</v>
      </c>
      <c r="Y63">
        <f t="shared" si="24"/>
        <v>128.87900000000002</v>
      </c>
      <c r="Z63">
        <f t="shared" si="26"/>
        <v>111.53275000000001</v>
      </c>
      <c r="AA63">
        <f t="shared" si="27"/>
        <v>25.043583526342843</v>
      </c>
    </row>
    <row r="64" spans="1:27" x14ac:dyDescent="0.35">
      <c r="A64" s="2">
        <v>636.37199999999996</v>
      </c>
      <c r="B64" s="2">
        <v>541.26900000000001</v>
      </c>
      <c r="C64" s="2">
        <v>546.39</v>
      </c>
      <c r="D64" s="2">
        <v>528.04200000000003</v>
      </c>
      <c r="E64" s="2">
        <v>520.76900000000001</v>
      </c>
      <c r="F64" s="2">
        <v>629.947</v>
      </c>
      <c r="G64" s="2">
        <v>548.62599999999998</v>
      </c>
      <c r="H64" s="2">
        <v>626.68299999999999</v>
      </c>
      <c r="I64" s="2">
        <v>510.78399999999999</v>
      </c>
      <c r="J64" s="2">
        <v>586.44799999999998</v>
      </c>
      <c r="K64" s="2">
        <v>594.25199999999995</v>
      </c>
      <c r="L64" s="2">
        <v>600.98099999999999</v>
      </c>
      <c r="N64">
        <f t="shared" si="14"/>
        <v>200.07399999999996</v>
      </c>
      <c r="O64">
        <f t="shared" si="15"/>
        <v>104.971</v>
      </c>
      <c r="P64">
        <f t="shared" si="16"/>
        <v>113.93799999999999</v>
      </c>
      <c r="Q64">
        <f t="shared" si="17"/>
        <v>87.811000000000035</v>
      </c>
      <c r="R64">
        <f t="shared" si="20"/>
        <v>107.27200000000005</v>
      </c>
      <c r="S64">
        <f t="shared" si="25"/>
        <v>120.44299999999998</v>
      </c>
      <c r="T64">
        <f t="shared" si="18"/>
        <v>101.32399999999996</v>
      </c>
      <c r="U64">
        <f t="shared" si="19"/>
        <v>166.55999999999995</v>
      </c>
      <c r="V64">
        <f t="shared" si="21"/>
        <v>81.280999999999949</v>
      </c>
      <c r="W64">
        <f t="shared" si="22"/>
        <v>85.099000000000046</v>
      </c>
      <c r="X64">
        <f t="shared" si="23"/>
        <v>99.225999999999999</v>
      </c>
      <c r="Y64">
        <f t="shared" si="24"/>
        <v>157.69299999999998</v>
      </c>
      <c r="Z64">
        <f t="shared" si="26"/>
        <v>118.80766666666669</v>
      </c>
      <c r="AA64">
        <f t="shared" si="27"/>
        <v>36.855889960600216</v>
      </c>
    </row>
    <row r="65" spans="1:27" x14ac:dyDescent="0.35">
      <c r="A65" s="2">
        <v>686.48900000000003</v>
      </c>
      <c r="B65" s="2">
        <v>531.48699999999997</v>
      </c>
      <c r="C65" s="2">
        <v>580.82899999999995</v>
      </c>
      <c r="D65" s="2">
        <v>531.14</v>
      </c>
      <c r="E65" s="2">
        <v>516.80499999999995</v>
      </c>
      <c r="F65" s="2">
        <v>612.33900000000006</v>
      </c>
      <c r="G65" s="2">
        <v>535.03800000000001</v>
      </c>
      <c r="H65" s="2">
        <v>643.81700000000001</v>
      </c>
      <c r="I65" s="2">
        <v>535.16600000000005</v>
      </c>
      <c r="J65" s="2">
        <v>601.82500000000005</v>
      </c>
      <c r="K65" s="2">
        <v>603.52599999999995</v>
      </c>
      <c r="L65" s="2">
        <v>618.16300000000001</v>
      </c>
      <c r="N65">
        <f t="shared" si="14"/>
        <v>250.19100000000003</v>
      </c>
      <c r="O65">
        <f t="shared" si="15"/>
        <v>95.188999999999965</v>
      </c>
      <c r="P65">
        <f t="shared" si="16"/>
        <v>110.09199999999998</v>
      </c>
      <c r="Q65">
        <f t="shared" si="17"/>
        <v>91.744000000000028</v>
      </c>
      <c r="R65">
        <f t="shared" si="20"/>
        <v>87.864000000000033</v>
      </c>
      <c r="S65">
        <f t="shared" si="25"/>
        <v>125.33199999999999</v>
      </c>
      <c r="T65">
        <f t="shared" si="18"/>
        <v>112.32799999999997</v>
      </c>
      <c r="U65">
        <f t="shared" si="19"/>
        <v>190.38499999999999</v>
      </c>
      <c r="V65">
        <f t="shared" si="21"/>
        <v>70.41500000000002</v>
      </c>
      <c r="W65">
        <f t="shared" si="22"/>
        <v>128.81700000000001</v>
      </c>
      <c r="X65">
        <f t="shared" si="23"/>
        <v>99.402000000000044</v>
      </c>
      <c r="Y65">
        <f t="shared" si="24"/>
        <v>144.904</v>
      </c>
      <c r="Z65">
        <f t="shared" si="26"/>
        <v>125.55525</v>
      </c>
      <c r="AA65">
        <f t="shared" si="27"/>
        <v>50.223574358018958</v>
      </c>
    </row>
    <row r="66" spans="1:27" x14ac:dyDescent="0.35">
      <c r="A66" s="2">
        <v>702.61900000000003</v>
      </c>
      <c r="B66" s="2">
        <v>543.08000000000004</v>
      </c>
      <c r="C66" s="2">
        <v>543.61900000000003</v>
      </c>
      <c r="D66" s="2">
        <v>539.93700000000001</v>
      </c>
      <c r="E66" s="2">
        <v>541.65300000000002</v>
      </c>
      <c r="F66" s="2">
        <v>597.84100000000001</v>
      </c>
      <c r="G66" s="2">
        <v>538.53</v>
      </c>
      <c r="H66" s="2">
        <v>634.38300000000004</v>
      </c>
      <c r="I66" s="2">
        <v>556.61500000000001</v>
      </c>
      <c r="J66" s="2">
        <v>651.721</v>
      </c>
      <c r="K66" s="2">
        <v>583.89099999999996</v>
      </c>
      <c r="L66" s="2">
        <v>648.32399999999996</v>
      </c>
      <c r="N66">
        <f t="shared" si="14"/>
        <v>266.32100000000003</v>
      </c>
      <c r="O66">
        <f t="shared" si="15"/>
        <v>106.78200000000004</v>
      </c>
      <c r="P66">
        <f t="shared" si="16"/>
        <v>144.53099999999995</v>
      </c>
      <c r="Q66">
        <f t="shared" si="17"/>
        <v>94.841999999999985</v>
      </c>
      <c r="R66">
        <f t="shared" si="20"/>
        <v>84.471000000000004</v>
      </c>
      <c r="S66">
        <f t="shared" si="25"/>
        <v>133.23299999999995</v>
      </c>
      <c r="T66">
        <f t="shared" si="18"/>
        <v>98.740000000000009</v>
      </c>
      <c r="U66">
        <f t="shared" si="19"/>
        <v>207.51900000000001</v>
      </c>
      <c r="V66">
        <f t="shared" si="21"/>
        <v>74.48599999999999</v>
      </c>
      <c r="W66">
        <f t="shared" si="22"/>
        <v>150.14999999999998</v>
      </c>
      <c r="X66">
        <f t="shared" si="23"/>
        <v>124.00300000000004</v>
      </c>
      <c r="Y66">
        <f t="shared" si="24"/>
        <v>123.16200000000003</v>
      </c>
      <c r="Z66">
        <f t="shared" si="26"/>
        <v>134.02000000000001</v>
      </c>
      <c r="AA66">
        <f t="shared" si="27"/>
        <v>54.785594266110763</v>
      </c>
    </row>
    <row r="67" spans="1:27" x14ac:dyDescent="0.35">
      <c r="A67" s="2">
        <v>706.94100000000003</v>
      </c>
      <c r="B67" s="2">
        <v>541.87800000000004</v>
      </c>
      <c r="C67" s="2">
        <v>535.13599999999997</v>
      </c>
      <c r="D67" s="2">
        <v>536.62699999999995</v>
      </c>
      <c r="E67" s="2">
        <v>563.28099999999995</v>
      </c>
      <c r="F67" s="2">
        <v>594.05899999999997</v>
      </c>
      <c r="G67" s="2">
        <v>541.76300000000003</v>
      </c>
      <c r="H67" s="2">
        <v>737.39200000000005</v>
      </c>
      <c r="I67" s="2">
        <v>560.13400000000001</v>
      </c>
      <c r="J67" s="2">
        <v>659.34699999999998</v>
      </c>
      <c r="K67" s="2">
        <v>614.62099999999998</v>
      </c>
      <c r="L67" s="2">
        <v>591.41399999999999</v>
      </c>
      <c r="N67">
        <f t="shared" si="14"/>
        <v>270.64300000000003</v>
      </c>
      <c r="O67">
        <f t="shared" si="15"/>
        <v>105.58000000000004</v>
      </c>
      <c r="P67">
        <f t="shared" si="16"/>
        <v>107.32100000000003</v>
      </c>
      <c r="Q67">
        <f t="shared" si="17"/>
        <v>103.63900000000001</v>
      </c>
      <c r="R67">
        <f t="shared" si="20"/>
        <v>80.506999999999948</v>
      </c>
      <c r="S67">
        <f t="shared" si="25"/>
        <v>149.68899999999996</v>
      </c>
      <c r="T67">
        <f t="shared" si="18"/>
        <v>102.23199999999997</v>
      </c>
      <c r="U67">
        <f t="shared" si="19"/>
        <v>198.08500000000004</v>
      </c>
      <c r="V67">
        <f t="shared" si="21"/>
        <v>98.868000000000052</v>
      </c>
      <c r="W67">
        <f t="shared" si="22"/>
        <v>165.52700000000004</v>
      </c>
      <c r="X67">
        <f t="shared" si="23"/>
        <v>157.95399999999995</v>
      </c>
      <c r="Y67">
        <f t="shared" si="24"/>
        <v>164.68299999999999</v>
      </c>
      <c r="Z67">
        <f t="shared" si="26"/>
        <v>142.06066666666666</v>
      </c>
      <c r="AA67">
        <f t="shared" si="27"/>
        <v>54.188275839190986</v>
      </c>
    </row>
    <row r="68" spans="1:27" x14ac:dyDescent="0.35">
      <c r="A68" s="2">
        <v>735.79100000000005</v>
      </c>
      <c r="B68" s="2">
        <v>542.28700000000003</v>
      </c>
      <c r="C68" s="2">
        <v>530.125</v>
      </c>
      <c r="D68" s="2">
        <v>540.66099999999994</v>
      </c>
      <c r="E68" s="2">
        <v>541.85699999999997</v>
      </c>
      <c r="F68" s="2">
        <v>615.44200000000001</v>
      </c>
      <c r="G68" s="2">
        <v>540.26599999999996</v>
      </c>
      <c r="H68" s="2">
        <v>730.56500000000005</v>
      </c>
      <c r="I68" s="2">
        <v>575.58199999999999</v>
      </c>
      <c r="J68" s="2">
        <v>739.85299999999995</v>
      </c>
      <c r="K68" s="2">
        <v>578.80200000000002</v>
      </c>
      <c r="L68" s="2">
        <v>573.98699999999997</v>
      </c>
      <c r="N68">
        <f t="shared" si="14"/>
        <v>299.49300000000005</v>
      </c>
      <c r="O68">
        <f t="shared" si="15"/>
        <v>105.98900000000003</v>
      </c>
      <c r="P68">
        <f t="shared" si="16"/>
        <v>98.837999999999965</v>
      </c>
      <c r="Q68">
        <f t="shared" si="17"/>
        <v>100.32899999999995</v>
      </c>
      <c r="R68">
        <f t="shared" ref="R68:R99" si="28">E66-436.298</f>
        <v>105.35500000000002</v>
      </c>
      <c r="S68">
        <f t="shared" si="25"/>
        <v>193.649</v>
      </c>
      <c r="T68">
        <f t="shared" si="18"/>
        <v>105.46500000000003</v>
      </c>
      <c r="U68">
        <f t="shared" si="19"/>
        <v>301.09400000000005</v>
      </c>
      <c r="V68">
        <f t="shared" ref="V68:V99" si="29">I66-436.298</f>
        <v>120.31700000000001</v>
      </c>
      <c r="W68">
        <f t="shared" ref="W68:W99" si="30">J66-436.298</f>
        <v>215.423</v>
      </c>
      <c r="X68">
        <f t="shared" si="23"/>
        <v>167.22799999999995</v>
      </c>
      <c r="Y68">
        <f t="shared" si="24"/>
        <v>181.86500000000001</v>
      </c>
      <c r="Z68">
        <f t="shared" si="26"/>
        <v>166.25375</v>
      </c>
      <c r="AA68">
        <f t="shared" si="27"/>
        <v>74.70200003422697</v>
      </c>
    </row>
    <row r="69" spans="1:27" x14ac:dyDescent="0.35">
      <c r="A69" s="2">
        <v>818.14499999999998</v>
      </c>
      <c r="B69" s="2">
        <v>527.43499999999995</v>
      </c>
      <c r="C69" s="2">
        <v>527.16399999999999</v>
      </c>
      <c r="D69" s="2">
        <v>556.375</v>
      </c>
      <c r="E69" s="2">
        <v>551.06600000000003</v>
      </c>
      <c r="F69" s="2">
        <v>612.18100000000004</v>
      </c>
      <c r="G69" s="2">
        <v>543.42899999999997</v>
      </c>
      <c r="H69" s="2">
        <v>646.95000000000005</v>
      </c>
      <c r="I69" s="2">
        <v>604.64599999999996</v>
      </c>
      <c r="J69" s="2">
        <v>690.50800000000004</v>
      </c>
      <c r="K69" s="2">
        <v>581.21900000000005</v>
      </c>
      <c r="L69" s="2">
        <v>574.30600000000004</v>
      </c>
      <c r="N69">
        <f t="shared" si="14"/>
        <v>381.84699999999998</v>
      </c>
      <c r="O69">
        <f t="shared" si="15"/>
        <v>91.136999999999944</v>
      </c>
      <c r="P69">
        <f t="shared" si="16"/>
        <v>93.826999999999998</v>
      </c>
      <c r="Q69">
        <f t="shared" si="17"/>
        <v>104.36299999999994</v>
      </c>
      <c r="R69">
        <f t="shared" si="28"/>
        <v>126.98299999999995</v>
      </c>
      <c r="S69">
        <f t="shared" si="25"/>
        <v>176.04100000000005</v>
      </c>
      <c r="T69">
        <f t="shared" si="18"/>
        <v>103.96799999999996</v>
      </c>
      <c r="U69">
        <f t="shared" si="19"/>
        <v>294.26700000000005</v>
      </c>
      <c r="V69">
        <f t="shared" si="29"/>
        <v>123.83600000000001</v>
      </c>
      <c r="W69">
        <f t="shared" si="30"/>
        <v>223.04899999999998</v>
      </c>
      <c r="X69">
        <f t="shared" ref="X69:X100" si="31">K66-436.298</f>
        <v>147.59299999999996</v>
      </c>
      <c r="Y69">
        <f t="shared" ref="Y69:Y100" si="32">L66-436.298</f>
        <v>212.02599999999995</v>
      </c>
      <c r="Z69">
        <f t="shared" si="26"/>
        <v>173.24474999999995</v>
      </c>
      <c r="AA69">
        <f t="shared" si="27"/>
        <v>90.44624870368142</v>
      </c>
    </row>
    <row r="70" spans="1:27" x14ac:dyDescent="0.35">
      <c r="A70" s="2">
        <v>899.10599999999999</v>
      </c>
      <c r="B70" s="2">
        <v>524.19399999999996</v>
      </c>
      <c r="C70" s="2">
        <v>526.39200000000005</v>
      </c>
      <c r="D70" s="2">
        <v>565.61199999999997</v>
      </c>
      <c r="E70" s="2">
        <v>533.12599999999998</v>
      </c>
      <c r="F70" s="2">
        <v>613.47400000000005</v>
      </c>
      <c r="G70" s="2">
        <v>569.63199999999995</v>
      </c>
      <c r="H70" s="2">
        <v>642.62099999999998</v>
      </c>
      <c r="I70" s="2">
        <v>562.15300000000002</v>
      </c>
      <c r="J70" s="2">
        <v>706.76800000000003</v>
      </c>
      <c r="K70" s="2">
        <v>626.23599999999999</v>
      </c>
      <c r="L70" s="2">
        <v>579.01199999999994</v>
      </c>
      <c r="N70">
        <f t="shared" si="14"/>
        <v>462.80799999999999</v>
      </c>
      <c r="O70">
        <f t="shared" si="15"/>
        <v>87.895999999999958</v>
      </c>
      <c r="P70">
        <f t="shared" si="16"/>
        <v>90.865999999999985</v>
      </c>
      <c r="Q70">
        <f t="shared" si="17"/>
        <v>120.077</v>
      </c>
      <c r="R70">
        <f t="shared" si="28"/>
        <v>105.55899999999997</v>
      </c>
      <c r="S70">
        <f t="shared" ref="S70:S101" si="33">F66-436.298</f>
        <v>161.54300000000001</v>
      </c>
      <c r="T70">
        <f t="shared" si="18"/>
        <v>107.13099999999997</v>
      </c>
      <c r="U70">
        <f t="shared" si="19"/>
        <v>210.65200000000004</v>
      </c>
      <c r="V70">
        <f t="shared" si="29"/>
        <v>139.28399999999999</v>
      </c>
      <c r="W70">
        <f t="shared" si="30"/>
        <v>303.55499999999995</v>
      </c>
      <c r="X70">
        <f t="shared" si="31"/>
        <v>178.32299999999998</v>
      </c>
      <c r="Y70">
        <f t="shared" si="32"/>
        <v>155.11599999999999</v>
      </c>
      <c r="Z70">
        <f t="shared" ref="Z70:Z101" si="34">AVERAGE(N70:Y70)</f>
        <v>176.90083333333328</v>
      </c>
      <c r="AA70">
        <f t="shared" si="27"/>
        <v>108.52779519035111</v>
      </c>
    </row>
    <row r="71" spans="1:27" x14ac:dyDescent="0.35">
      <c r="P71">
        <f t="shared" si="16"/>
        <v>90.094000000000051</v>
      </c>
      <c r="Q71">
        <f t="shared" si="17"/>
        <v>129.31399999999996</v>
      </c>
      <c r="R71">
        <f t="shared" si="28"/>
        <v>114.76800000000003</v>
      </c>
      <c r="S71">
        <f t="shared" si="33"/>
        <v>157.76099999999997</v>
      </c>
      <c r="T71">
        <f t="shared" si="18"/>
        <v>133.33399999999995</v>
      </c>
      <c r="U71">
        <f t="shared" si="19"/>
        <v>206.32299999999998</v>
      </c>
      <c r="V71">
        <f t="shared" si="29"/>
        <v>168.34799999999996</v>
      </c>
      <c r="W71">
        <f t="shared" si="30"/>
        <v>254.21000000000004</v>
      </c>
      <c r="X71">
        <f t="shared" si="31"/>
        <v>142.50400000000002</v>
      </c>
      <c r="Y71">
        <f t="shared" si="32"/>
        <v>137.68899999999996</v>
      </c>
    </row>
    <row r="72" spans="1:27" x14ac:dyDescent="0.35">
      <c r="R72">
        <f t="shared" si="28"/>
        <v>96.827999999999975</v>
      </c>
      <c r="S72">
        <f t="shared" si="33"/>
        <v>179.14400000000001</v>
      </c>
      <c r="V72">
        <f t="shared" si="29"/>
        <v>125.85500000000002</v>
      </c>
      <c r="W72">
        <f t="shared" si="30"/>
        <v>270.47000000000003</v>
      </c>
      <c r="X72">
        <f t="shared" si="31"/>
        <v>144.92100000000005</v>
      </c>
      <c r="Y72">
        <f t="shared" si="32"/>
        <v>138.00800000000004</v>
      </c>
    </row>
    <row r="73" spans="1:27" x14ac:dyDescent="0.35">
      <c r="S73">
        <f t="shared" si="33"/>
        <v>175.88300000000004</v>
      </c>
      <c r="X73">
        <f t="shared" si="31"/>
        <v>189.93799999999999</v>
      </c>
      <c r="Y73">
        <f t="shared" si="32"/>
        <v>142.71399999999994</v>
      </c>
    </row>
    <row r="74" spans="1:27" x14ac:dyDescent="0.35">
      <c r="S74">
        <f t="shared" si="33"/>
        <v>177.17600000000004</v>
      </c>
    </row>
  </sheetData>
  <mergeCells count="2">
    <mergeCell ref="A1:L1"/>
    <mergeCell ref="N1:Y1"/>
  </mergeCells>
  <conditionalFormatting sqref="N1:N1048576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:O1048576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:P71 P73:P104857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:Q71 Q73:Q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3:R1048576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6:S1048576 S3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3:T71 T73:T104857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3:U71 U73:U104857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3:V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3:W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74:Y1048576 X3 X5:X7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1:Z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5:Y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03F6E-5BE6-F64E-AE33-6EA9399E2810}">
  <dimension ref="A1:W70"/>
  <sheetViews>
    <sheetView workbookViewId="0">
      <selection activeCell="V8" sqref="V8:V66"/>
    </sheetView>
  </sheetViews>
  <sheetFormatPr defaultColWidth="10.6640625" defaultRowHeight="15.5" x14ac:dyDescent="0.35"/>
  <cols>
    <col min="11" max="11" width="19" bestFit="1" customWidth="1"/>
  </cols>
  <sheetData>
    <row r="1" spans="1:23" x14ac:dyDescent="0.35">
      <c r="A1" s="11" t="s">
        <v>7</v>
      </c>
      <c r="B1" s="11"/>
      <c r="C1" s="11"/>
      <c r="D1" s="11"/>
      <c r="E1" s="11"/>
      <c r="F1" s="11"/>
      <c r="G1" s="11"/>
      <c r="H1" s="11"/>
      <c r="I1" s="11"/>
      <c r="J1" s="11"/>
      <c r="K1" t="s">
        <v>0</v>
      </c>
      <c r="L1" s="3"/>
      <c r="M1" s="3"/>
      <c r="N1" s="3"/>
      <c r="O1" s="3"/>
      <c r="P1" s="3"/>
      <c r="Q1" s="3"/>
      <c r="R1" s="3"/>
      <c r="S1" s="3"/>
      <c r="T1" s="3"/>
      <c r="U1" s="3"/>
    </row>
    <row r="2" spans="1:23" x14ac:dyDescent="0.35">
      <c r="A2" s="1">
        <v>566.98199999999997</v>
      </c>
      <c r="B2" s="1">
        <v>545.07600000000002</v>
      </c>
      <c r="C2" s="1">
        <v>511.54700000000003</v>
      </c>
      <c r="D2" s="1">
        <v>613.654</v>
      </c>
      <c r="E2" s="1">
        <v>628.31799999999998</v>
      </c>
      <c r="F2" s="1">
        <v>571.23</v>
      </c>
      <c r="G2" s="1">
        <v>553.11699999999996</v>
      </c>
      <c r="H2" s="1">
        <v>523.76300000000003</v>
      </c>
      <c r="I2" s="1">
        <v>541.05200000000002</v>
      </c>
      <c r="J2" s="1">
        <v>545.30799999999999</v>
      </c>
      <c r="U2">
        <f t="shared" ref="U2" si="0">J2-496.502</f>
        <v>48.805999999999983</v>
      </c>
    </row>
    <row r="3" spans="1:23" x14ac:dyDescent="0.35">
      <c r="A3" s="1">
        <v>576.38499999999999</v>
      </c>
      <c r="B3" s="1">
        <v>562</v>
      </c>
      <c r="C3" s="1">
        <v>502.50099999999998</v>
      </c>
      <c r="D3" s="1">
        <v>638.38</v>
      </c>
      <c r="E3" s="1">
        <v>631.74300000000005</v>
      </c>
      <c r="F3" s="1">
        <v>554.57799999999997</v>
      </c>
      <c r="G3" s="1">
        <v>558.44299999999998</v>
      </c>
      <c r="H3" s="1">
        <v>541.36</v>
      </c>
      <c r="I3" s="1">
        <v>536.298</v>
      </c>
      <c r="J3" s="1">
        <v>548.94100000000003</v>
      </c>
      <c r="U3">
        <f t="shared" ref="U3:U66" si="1">J3-496.502</f>
        <v>52.439000000000021</v>
      </c>
      <c r="V3" t="s">
        <v>1</v>
      </c>
      <c r="W3" t="s">
        <v>2</v>
      </c>
    </row>
    <row r="4" spans="1:23" x14ac:dyDescent="0.35">
      <c r="A4" s="1">
        <v>583.68299999999999</v>
      </c>
      <c r="B4" s="1">
        <v>554.24199999999996</v>
      </c>
      <c r="C4" s="1">
        <v>509.709</v>
      </c>
      <c r="D4" s="1">
        <v>648.82100000000003</v>
      </c>
      <c r="E4" s="1">
        <v>606.66099999999994</v>
      </c>
      <c r="F4" s="1">
        <v>559.57799999999997</v>
      </c>
      <c r="G4" s="1">
        <v>533.58699999999999</v>
      </c>
      <c r="H4" s="1">
        <v>554.61</v>
      </c>
      <c r="I4" s="1">
        <v>552.12199999999996</v>
      </c>
      <c r="J4" s="1">
        <v>534.53300000000002</v>
      </c>
      <c r="P4">
        <f t="shared" ref="P4:P35" si="2">E2-496.502</f>
        <v>131.81599999999997</v>
      </c>
      <c r="R4">
        <f t="shared" ref="R4:R35" si="3">G2-496.502</f>
        <v>56.614999999999952</v>
      </c>
      <c r="S4">
        <f t="shared" ref="S4:S35" si="4">H2-496.502</f>
        <v>27.261000000000024</v>
      </c>
      <c r="U4">
        <f t="shared" si="1"/>
        <v>38.031000000000006</v>
      </c>
    </row>
    <row r="5" spans="1:23" x14ac:dyDescent="0.35">
      <c r="A5" s="1">
        <v>586.346</v>
      </c>
      <c r="B5" s="1">
        <v>563.77</v>
      </c>
      <c r="C5" s="1">
        <v>531.45000000000005</v>
      </c>
      <c r="D5" s="1">
        <v>668.04399999999998</v>
      </c>
      <c r="E5" s="1">
        <v>597.87800000000004</v>
      </c>
      <c r="F5" s="1">
        <v>577.71600000000001</v>
      </c>
      <c r="G5" s="1">
        <v>549.71699999999998</v>
      </c>
      <c r="H5" s="1">
        <v>537.54200000000003</v>
      </c>
      <c r="I5" s="1">
        <v>541.97299999999996</v>
      </c>
      <c r="J5" s="1">
        <v>528.59500000000003</v>
      </c>
      <c r="O5">
        <f t="shared" ref="O5:O36" si="5">D2-496.502</f>
        <v>117.15199999999999</v>
      </c>
      <c r="P5">
        <f t="shared" si="2"/>
        <v>135.24100000000004</v>
      </c>
      <c r="R5">
        <f t="shared" si="3"/>
        <v>61.940999999999974</v>
      </c>
      <c r="S5">
        <f t="shared" si="4"/>
        <v>44.858000000000004</v>
      </c>
      <c r="T5">
        <f t="shared" ref="T5:T36" si="6">I2-496.502</f>
        <v>44.550000000000011</v>
      </c>
      <c r="U5">
        <f t="shared" si="1"/>
        <v>32.093000000000018</v>
      </c>
    </row>
    <row r="6" spans="1:23" x14ac:dyDescent="0.35">
      <c r="A6" s="1">
        <v>563.63900000000001</v>
      </c>
      <c r="B6" s="1">
        <v>562.46699999999998</v>
      </c>
      <c r="C6" s="1">
        <v>530.99300000000005</v>
      </c>
      <c r="D6" s="1">
        <v>613.45899999999995</v>
      </c>
      <c r="E6" s="1">
        <v>613.22699999999998</v>
      </c>
      <c r="F6" s="1">
        <v>554.63900000000001</v>
      </c>
      <c r="G6" s="1">
        <v>558.9</v>
      </c>
      <c r="H6" s="1">
        <v>550.49900000000002</v>
      </c>
      <c r="I6" s="1">
        <v>514.86400000000003</v>
      </c>
      <c r="J6" s="1">
        <v>508.762</v>
      </c>
      <c r="O6">
        <f t="shared" si="5"/>
        <v>141.87799999999999</v>
      </c>
      <c r="P6">
        <f t="shared" si="2"/>
        <v>110.15899999999993</v>
      </c>
      <c r="R6">
        <f t="shared" si="3"/>
        <v>37.08499999999998</v>
      </c>
      <c r="S6">
        <f t="shared" si="4"/>
        <v>58.108000000000004</v>
      </c>
      <c r="T6">
        <f t="shared" si="6"/>
        <v>39.795999999999992</v>
      </c>
      <c r="U6">
        <f t="shared" si="1"/>
        <v>12.259999999999991</v>
      </c>
    </row>
    <row r="7" spans="1:23" x14ac:dyDescent="0.35">
      <c r="A7" s="1">
        <v>541.87699999999995</v>
      </c>
      <c r="B7" s="1">
        <v>550.49300000000005</v>
      </c>
      <c r="C7" s="1">
        <v>503.76100000000002</v>
      </c>
      <c r="D7" s="1">
        <v>593.17999999999995</v>
      </c>
      <c r="E7" s="1">
        <v>608.04300000000001</v>
      </c>
      <c r="F7" s="1">
        <v>561.44100000000003</v>
      </c>
      <c r="G7" s="1">
        <v>534.03599999999994</v>
      </c>
      <c r="H7" s="1">
        <v>557.94000000000005</v>
      </c>
      <c r="I7" s="1">
        <v>508.98099999999999</v>
      </c>
      <c r="J7" s="1">
        <v>548.76</v>
      </c>
      <c r="O7">
        <f t="shared" si="5"/>
        <v>152.31900000000002</v>
      </c>
      <c r="P7">
        <f t="shared" si="2"/>
        <v>101.37600000000003</v>
      </c>
      <c r="R7">
        <f t="shared" si="3"/>
        <v>53.214999999999975</v>
      </c>
      <c r="S7">
        <f t="shared" si="4"/>
        <v>41.04000000000002</v>
      </c>
      <c r="T7">
        <f t="shared" si="6"/>
        <v>55.619999999999948</v>
      </c>
      <c r="U7">
        <f t="shared" si="1"/>
        <v>52.257999999999981</v>
      </c>
    </row>
    <row r="8" spans="1:23" x14ac:dyDescent="0.35">
      <c r="A8" s="1">
        <v>553.66200000000003</v>
      </c>
      <c r="B8" s="1">
        <v>546.11099999999999</v>
      </c>
      <c r="C8" s="1">
        <v>492.5</v>
      </c>
      <c r="D8" s="1">
        <v>589.36400000000003</v>
      </c>
      <c r="E8" s="1">
        <v>591.93100000000004</v>
      </c>
      <c r="F8" s="1">
        <v>579.51499999999999</v>
      </c>
      <c r="G8" s="1">
        <v>539.50099999999998</v>
      </c>
      <c r="H8" s="1">
        <v>563.37800000000004</v>
      </c>
      <c r="I8" s="1">
        <v>526.99400000000003</v>
      </c>
      <c r="J8" s="1">
        <v>536.77099999999996</v>
      </c>
      <c r="O8">
        <f t="shared" si="5"/>
        <v>171.54199999999997</v>
      </c>
      <c r="P8">
        <f t="shared" si="2"/>
        <v>116.72499999999997</v>
      </c>
      <c r="Q8">
        <f t="shared" ref="Q8:Q39" si="7">F2-496.502</f>
        <v>74.728000000000009</v>
      </c>
      <c r="R8">
        <f t="shared" si="3"/>
        <v>62.397999999999968</v>
      </c>
      <c r="S8">
        <f t="shared" si="4"/>
        <v>53.997000000000014</v>
      </c>
      <c r="T8">
        <f t="shared" si="6"/>
        <v>45.470999999999947</v>
      </c>
      <c r="U8">
        <f t="shared" si="1"/>
        <v>40.268999999999949</v>
      </c>
      <c r="V8">
        <f t="shared" ref="V8:V55" si="8">AVERAGE(L8:U8)</f>
        <v>80.732857142857128</v>
      </c>
      <c r="W8">
        <f t="shared" ref="W8:W55" si="9">STDEV(L8:U8)</f>
        <v>47.450831448383013</v>
      </c>
    </row>
    <row r="9" spans="1:23" x14ac:dyDescent="0.35">
      <c r="A9" s="1">
        <v>537.59199999999998</v>
      </c>
      <c r="B9" s="1">
        <v>557.09500000000003</v>
      </c>
      <c r="C9" s="1">
        <v>498.16699999999997</v>
      </c>
      <c r="D9" s="1">
        <v>585.93799999999999</v>
      </c>
      <c r="E9" s="1">
        <v>583.99800000000005</v>
      </c>
      <c r="F9" s="1">
        <v>600.14400000000001</v>
      </c>
      <c r="G9" s="1">
        <v>531.09100000000001</v>
      </c>
      <c r="H9" s="1">
        <v>556.61400000000003</v>
      </c>
      <c r="I9" s="1">
        <v>545.94000000000005</v>
      </c>
      <c r="J9" s="1">
        <v>562.81899999999996</v>
      </c>
      <c r="O9">
        <f t="shared" si="5"/>
        <v>116.95699999999994</v>
      </c>
      <c r="P9">
        <f t="shared" si="2"/>
        <v>111.541</v>
      </c>
      <c r="Q9">
        <f t="shared" si="7"/>
        <v>58.075999999999965</v>
      </c>
      <c r="R9">
        <f t="shared" si="3"/>
        <v>37.533999999999935</v>
      </c>
      <c r="S9">
        <f t="shared" si="4"/>
        <v>61.438000000000045</v>
      </c>
      <c r="T9">
        <f t="shared" si="6"/>
        <v>18.362000000000023</v>
      </c>
      <c r="U9">
        <f t="shared" si="1"/>
        <v>66.31699999999995</v>
      </c>
      <c r="V9">
        <f t="shared" si="8"/>
        <v>67.174999999999983</v>
      </c>
      <c r="W9">
        <f t="shared" si="9"/>
        <v>36.111698160014562</v>
      </c>
    </row>
    <row r="10" spans="1:23" x14ac:dyDescent="0.35">
      <c r="A10" s="1">
        <v>542.64200000000005</v>
      </c>
      <c r="B10" s="1">
        <v>539.798</v>
      </c>
      <c r="C10" s="1">
        <v>515.89200000000005</v>
      </c>
      <c r="D10" s="1">
        <v>595.52499999999998</v>
      </c>
      <c r="E10" s="1">
        <v>583.51300000000003</v>
      </c>
      <c r="F10" s="1">
        <v>573.94399999999996</v>
      </c>
      <c r="G10" s="1">
        <v>522.29200000000003</v>
      </c>
      <c r="H10" s="1">
        <v>536.452</v>
      </c>
      <c r="I10" s="1">
        <v>578.14300000000003</v>
      </c>
      <c r="J10" s="1">
        <v>558.69200000000001</v>
      </c>
      <c r="M10">
        <f t="shared" ref="M10:M41" si="10">B2-496.502</f>
        <v>48.574000000000012</v>
      </c>
      <c r="O10">
        <f t="shared" si="5"/>
        <v>96.67799999999994</v>
      </c>
      <c r="P10">
        <f t="shared" si="2"/>
        <v>95.42900000000003</v>
      </c>
      <c r="Q10">
        <f t="shared" si="7"/>
        <v>63.075999999999965</v>
      </c>
      <c r="R10">
        <f t="shared" si="3"/>
        <v>42.998999999999967</v>
      </c>
      <c r="S10">
        <f t="shared" si="4"/>
        <v>66.876000000000033</v>
      </c>
      <c r="T10">
        <f t="shared" si="6"/>
        <v>12.478999999999985</v>
      </c>
      <c r="U10">
        <f t="shared" si="1"/>
        <v>62.19</v>
      </c>
      <c r="V10">
        <f t="shared" si="8"/>
        <v>61.037624999999991</v>
      </c>
      <c r="W10">
        <f t="shared" si="9"/>
        <v>27.597221831903397</v>
      </c>
    </row>
    <row r="11" spans="1:23" x14ac:dyDescent="0.35">
      <c r="A11" s="1">
        <v>532.33299999999997</v>
      </c>
      <c r="B11" s="1">
        <v>554.41499999999996</v>
      </c>
      <c r="C11" s="1">
        <v>499.31599999999997</v>
      </c>
      <c r="D11" s="1">
        <v>586.15899999999999</v>
      </c>
      <c r="E11" s="1">
        <v>588.58000000000004</v>
      </c>
      <c r="F11" s="1">
        <v>570.40899999999999</v>
      </c>
      <c r="G11" s="1">
        <v>514.11900000000003</v>
      </c>
      <c r="H11" s="1">
        <v>534.92399999999998</v>
      </c>
      <c r="I11" s="1">
        <v>552.63</v>
      </c>
      <c r="J11" s="1">
        <v>552.20500000000004</v>
      </c>
      <c r="M11">
        <f t="shared" si="10"/>
        <v>65.49799999999999</v>
      </c>
      <c r="O11">
        <f t="shared" si="5"/>
        <v>92.862000000000023</v>
      </c>
      <c r="P11">
        <f t="shared" si="2"/>
        <v>87.496000000000038</v>
      </c>
      <c r="Q11">
        <f t="shared" si="7"/>
        <v>81.213999999999999</v>
      </c>
      <c r="R11">
        <f t="shared" si="3"/>
        <v>34.588999999999999</v>
      </c>
      <c r="S11">
        <f t="shared" si="4"/>
        <v>60.112000000000023</v>
      </c>
      <c r="T11">
        <f t="shared" si="6"/>
        <v>30.492000000000019</v>
      </c>
      <c r="U11">
        <f t="shared" si="1"/>
        <v>55.703000000000031</v>
      </c>
      <c r="V11">
        <f t="shared" si="8"/>
        <v>63.495750000000015</v>
      </c>
      <c r="W11">
        <f t="shared" si="9"/>
        <v>23.155864587307356</v>
      </c>
    </row>
    <row r="12" spans="1:23" x14ac:dyDescent="0.35">
      <c r="A12" s="1">
        <v>524.904</v>
      </c>
      <c r="B12" s="1">
        <v>567.36900000000003</v>
      </c>
      <c r="C12" s="1">
        <v>492.036</v>
      </c>
      <c r="D12" s="1">
        <v>614.40300000000002</v>
      </c>
      <c r="E12" s="1">
        <v>600.24900000000002</v>
      </c>
      <c r="F12" s="1">
        <v>571.32299999999998</v>
      </c>
      <c r="G12" s="1">
        <v>527.06899999999996</v>
      </c>
      <c r="H12" s="1">
        <v>540.553</v>
      </c>
      <c r="I12" s="1">
        <v>552.54499999999996</v>
      </c>
      <c r="J12" s="1">
        <v>592.87599999999998</v>
      </c>
      <c r="L12">
        <f t="shared" ref="L12:L43" si="11">A2-496.502</f>
        <v>70.479999999999961</v>
      </c>
      <c r="M12">
        <f t="shared" si="10"/>
        <v>57.739999999999952</v>
      </c>
      <c r="N12">
        <f t="shared" ref="N12:N43" si="12">C2-496.502</f>
        <v>15.045000000000016</v>
      </c>
      <c r="O12">
        <f t="shared" si="5"/>
        <v>89.435999999999979</v>
      </c>
      <c r="P12">
        <f t="shared" si="2"/>
        <v>87.011000000000024</v>
      </c>
      <c r="Q12">
        <f t="shared" si="7"/>
        <v>58.137</v>
      </c>
      <c r="R12">
        <f t="shared" si="3"/>
        <v>25.79000000000002</v>
      </c>
      <c r="S12">
        <f t="shared" si="4"/>
        <v>39.949999999999989</v>
      </c>
      <c r="T12">
        <f t="shared" si="6"/>
        <v>49.438000000000045</v>
      </c>
      <c r="U12">
        <f t="shared" si="1"/>
        <v>96.373999999999967</v>
      </c>
      <c r="V12">
        <f t="shared" si="8"/>
        <v>58.940099999999994</v>
      </c>
      <c r="W12">
        <f t="shared" si="9"/>
        <v>27.347860876939595</v>
      </c>
    </row>
    <row r="13" spans="1:23" x14ac:dyDescent="0.35">
      <c r="A13" s="1">
        <v>515.66800000000001</v>
      </c>
      <c r="B13" s="1">
        <v>543.96699999999998</v>
      </c>
      <c r="C13" s="1">
        <v>525.83699999999999</v>
      </c>
      <c r="D13" s="1">
        <v>583.61199999999997</v>
      </c>
      <c r="E13" s="1">
        <v>619.37</v>
      </c>
      <c r="F13" s="1">
        <v>590.71799999999996</v>
      </c>
      <c r="G13" s="1">
        <v>538.84199999999998</v>
      </c>
      <c r="H13" s="1">
        <v>550.56899999999996</v>
      </c>
      <c r="I13" s="1">
        <v>543.28399999999999</v>
      </c>
      <c r="J13" s="1">
        <v>549.51</v>
      </c>
      <c r="L13">
        <f t="shared" si="11"/>
        <v>79.882999999999981</v>
      </c>
      <c r="M13">
        <f t="shared" si="10"/>
        <v>67.267999999999972</v>
      </c>
      <c r="N13">
        <f t="shared" si="12"/>
        <v>5.9989999999999668</v>
      </c>
      <c r="O13">
        <f t="shared" si="5"/>
        <v>99.022999999999968</v>
      </c>
      <c r="P13">
        <f t="shared" si="2"/>
        <v>92.078000000000031</v>
      </c>
      <c r="Q13">
        <f t="shared" si="7"/>
        <v>64.939000000000021</v>
      </c>
      <c r="R13">
        <f t="shared" si="3"/>
        <v>17.617000000000019</v>
      </c>
      <c r="S13">
        <f t="shared" si="4"/>
        <v>38.421999999999969</v>
      </c>
      <c r="T13">
        <f t="shared" si="6"/>
        <v>81.64100000000002</v>
      </c>
      <c r="U13">
        <f t="shared" si="1"/>
        <v>53.007999999999981</v>
      </c>
      <c r="V13">
        <f t="shared" si="8"/>
        <v>59.987799999999993</v>
      </c>
      <c r="W13">
        <f t="shared" si="9"/>
        <v>31.126266288565141</v>
      </c>
    </row>
    <row r="14" spans="1:23" x14ac:dyDescent="0.35">
      <c r="A14" s="1">
        <v>524.46799999999996</v>
      </c>
      <c r="B14" s="1">
        <v>556.91099999999994</v>
      </c>
      <c r="C14" s="1">
        <v>543.85400000000004</v>
      </c>
      <c r="D14" s="1">
        <v>620.95799999999997</v>
      </c>
      <c r="E14" s="1">
        <v>635.83299999999997</v>
      </c>
      <c r="F14" s="1">
        <v>620.96900000000005</v>
      </c>
      <c r="G14" s="1">
        <v>574.61900000000003</v>
      </c>
      <c r="H14" s="1">
        <v>555.67100000000005</v>
      </c>
      <c r="I14" s="1">
        <v>528.88300000000004</v>
      </c>
      <c r="J14" s="1">
        <v>518.548</v>
      </c>
      <c r="L14">
        <f t="shared" si="11"/>
        <v>87.180999999999983</v>
      </c>
      <c r="M14">
        <f t="shared" si="10"/>
        <v>65.964999999999975</v>
      </c>
      <c r="N14">
        <f t="shared" si="12"/>
        <v>13.206999999999994</v>
      </c>
      <c r="O14">
        <f t="shared" si="5"/>
        <v>89.656999999999982</v>
      </c>
      <c r="P14">
        <f t="shared" si="2"/>
        <v>103.74700000000001</v>
      </c>
      <c r="Q14">
        <f t="shared" si="7"/>
        <v>83.012999999999977</v>
      </c>
      <c r="R14">
        <f t="shared" si="3"/>
        <v>30.56699999999995</v>
      </c>
      <c r="S14">
        <f t="shared" si="4"/>
        <v>44.050999999999988</v>
      </c>
      <c r="T14">
        <f t="shared" si="6"/>
        <v>56.127999999999986</v>
      </c>
      <c r="U14">
        <f t="shared" si="1"/>
        <v>22.045999999999992</v>
      </c>
      <c r="V14">
        <f t="shared" si="8"/>
        <v>59.55619999999999</v>
      </c>
      <c r="W14">
        <f t="shared" si="9"/>
        <v>31.377822436307525</v>
      </c>
    </row>
    <row r="15" spans="1:23" x14ac:dyDescent="0.35">
      <c r="A15" s="1">
        <v>515.00699999999995</v>
      </c>
      <c r="B15" s="1">
        <v>556.15300000000002</v>
      </c>
      <c r="C15" s="1">
        <v>524.92999999999995</v>
      </c>
      <c r="D15" s="1">
        <v>628.10900000000004</v>
      </c>
      <c r="E15" s="1">
        <v>647.05999999999995</v>
      </c>
      <c r="F15" s="1">
        <v>617.346</v>
      </c>
      <c r="G15" s="1">
        <v>560.70299999999997</v>
      </c>
      <c r="H15" s="1">
        <v>585.13</v>
      </c>
      <c r="I15" s="1">
        <v>538.96</v>
      </c>
      <c r="J15" s="1">
        <v>530.05399999999997</v>
      </c>
      <c r="L15">
        <f t="shared" si="11"/>
        <v>89.843999999999994</v>
      </c>
      <c r="M15">
        <f t="shared" si="10"/>
        <v>53.991000000000042</v>
      </c>
      <c r="N15">
        <f t="shared" si="12"/>
        <v>34.948000000000036</v>
      </c>
      <c r="O15">
        <f t="shared" si="5"/>
        <v>117.90100000000001</v>
      </c>
      <c r="P15">
        <f t="shared" si="2"/>
        <v>122.86799999999999</v>
      </c>
      <c r="Q15">
        <f t="shared" si="7"/>
        <v>103.642</v>
      </c>
      <c r="R15">
        <f t="shared" si="3"/>
        <v>42.339999999999975</v>
      </c>
      <c r="S15">
        <f t="shared" si="4"/>
        <v>54.06699999999995</v>
      </c>
      <c r="T15">
        <f t="shared" si="6"/>
        <v>56.04299999999995</v>
      </c>
      <c r="U15">
        <f t="shared" si="1"/>
        <v>33.551999999999964</v>
      </c>
      <c r="V15">
        <f t="shared" si="8"/>
        <v>70.919599999999988</v>
      </c>
      <c r="W15">
        <f t="shared" si="9"/>
        <v>34.373381998931151</v>
      </c>
    </row>
    <row r="16" spans="1:23" x14ac:dyDescent="0.35">
      <c r="A16" s="1">
        <v>532.67899999999997</v>
      </c>
      <c r="B16" s="1">
        <v>530.87400000000002</v>
      </c>
      <c r="C16" s="1">
        <v>532.40499999999997</v>
      </c>
      <c r="D16" s="1">
        <v>623.77700000000004</v>
      </c>
      <c r="E16" s="1">
        <v>590.95100000000002</v>
      </c>
      <c r="F16" s="1">
        <v>613.85699999999997</v>
      </c>
      <c r="G16" s="1">
        <v>560.64800000000002</v>
      </c>
      <c r="H16" s="1">
        <v>595.15200000000004</v>
      </c>
      <c r="I16" s="1">
        <v>560.50900000000001</v>
      </c>
      <c r="J16" s="1">
        <v>522.32600000000002</v>
      </c>
      <c r="L16">
        <f t="shared" si="11"/>
        <v>67.137</v>
      </c>
      <c r="M16">
        <f t="shared" si="10"/>
        <v>49.60899999999998</v>
      </c>
      <c r="N16">
        <f t="shared" si="12"/>
        <v>34.491000000000042</v>
      </c>
      <c r="O16">
        <f t="shared" si="5"/>
        <v>87.109999999999957</v>
      </c>
      <c r="P16">
        <f t="shared" si="2"/>
        <v>139.33099999999996</v>
      </c>
      <c r="Q16">
        <f t="shared" si="7"/>
        <v>77.44199999999995</v>
      </c>
      <c r="R16">
        <f t="shared" si="3"/>
        <v>78.117000000000019</v>
      </c>
      <c r="S16">
        <f t="shared" si="4"/>
        <v>59.16900000000004</v>
      </c>
      <c r="T16">
        <f t="shared" si="6"/>
        <v>46.781999999999982</v>
      </c>
      <c r="U16">
        <f t="shared" si="1"/>
        <v>25.824000000000012</v>
      </c>
      <c r="V16">
        <f t="shared" si="8"/>
        <v>66.501199999999997</v>
      </c>
      <c r="W16">
        <f t="shared" si="9"/>
        <v>32.302694231630575</v>
      </c>
    </row>
    <row r="17" spans="1:23" x14ac:dyDescent="0.35">
      <c r="A17" s="1">
        <v>521.86500000000001</v>
      </c>
      <c r="B17" s="1">
        <v>556.45500000000004</v>
      </c>
      <c r="C17" s="1">
        <v>532.09199999999998</v>
      </c>
      <c r="D17" s="1">
        <v>623.10900000000004</v>
      </c>
      <c r="E17" s="1">
        <v>590.202</v>
      </c>
      <c r="F17" s="1">
        <v>647.88400000000001</v>
      </c>
      <c r="G17" s="1">
        <v>543.88599999999997</v>
      </c>
      <c r="H17" s="1">
        <v>584.31799999999998</v>
      </c>
      <c r="I17" s="1">
        <v>570.27200000000005</v>
      </c>
      <c r="J17" s="1">
        <v>539.26300000000003</v>
      </c>
      <c r="L17">
        <f t="shared" si="11"/>
        <v>45.374999999999943</v>
      </c>
      <c r="M17">
        <f t="shared" si="10"/>
        <v>60.593000000000018</v>
      </c>
      <c r="N17">
        <f t="shared" si="12"/>
        <v>7.2590000000000146</v>
      </c>
      <c r="O17">
        <f t="shared" si="5"/>
        <v>124.45599999999996</v>
      </c>
      <c r="P17">
        <f t="shared" si="2"/>
        <v>150.55799999999994</v>
      </c>
      <c r="Q17">
        <f t="shared" si="7"/>
        <v>73.906999999999982</v>
      </c>
      <c r="R17">
        <f t="shared" si="3"/>
        <v>64.200999999999965</v>
      </c>
      <c r="S17">
        <f t="shared" si="4"/>
        <v>88.627999999999986</v>
      </c>
      <c r="T17">
        <f t="shared" si="6"/>
        <v>32.381000000000029</v>
      </c>
      <c r="U17">
        <f t="shared" si="1"/>
        <v>42.761000000000024</v>
      </c>
      <c r="V17">
        <f t="shared" si="8"/>
        <v>69.011899999999997</v>
      </c>
      <c r="W17">
        <f t="shared" si="9"/>
        <v>42.985329480468579</v>
      </c>
    </row>
    <row r="18" spans="1:23" x14ac:dyDescent="0.35">
      <c r="A18" s="1">
        <v>542.09500000000003</v>
      </c>
      <c r="B18" s="1">
        <v>556.08799999999997</v>
      </c>
      <c r="C18" s="1">
        <v>546.61199999999997</v>
      </c>
      <c r="D18" s="1">
        <v>661.11400000000003</v>
      </c>
      <c r="E18" s="1">
        <v>621.803</v>
      </c>
      <c r="F18" s="1">
        <v>623.47699999999998</v>
      </c>
      <c r="G18" s="1">
        <v>570.07799999999997</v>
      </c>
      <c r="H18" s="1">
        <v>600.35900000000004</v>
      </c>
      <c r="I18" s="1">
        <v>545.08799999999997</v>
      </c>
      <c r="J18" s="1">
        <v>526.09299999999996</v>
      </c>
      <c r="L18">
        <f t="shared" si="11"/>
        <v>57.160000000000025</v>
      </c>
      <c r="M18">
        <f t="shared" si="10"/>
        <v>43.295999999999992</v>
      </c>
      <c r="N18">
        <f t="shared" si="12"/>
        <v>-4.0020000000000095</v>
      </c>
      <c r="O18">
        <f t="shared" si="5"/>
        <v>131.60700000000003</v>
      </c>
      <c r="P18">
        <f t="shared" si="2"/>
        <v>94.449000000000012</v>
      </c>
      <c r="Q18">
        <f t="shared" si="7"/>
        <v>74.82099999999997</v>
      </c>
      <c r="R18">
        <f t="shared" si="3"/>
        <v>64.146000000000015</v>
      </c>
      <c r="S18">
        <f t="shared" si="4"/>
        <v>98.650000000000034</v>
      </c>
      <c r="T18">
        <f t="shared" si="6"/>
        <v>42.458000000000027</v>
      </c>
      <c r="U18">
        <f t="shared" si="1"/>
        <v>29.590999999999951</v>
      </c>
      <c r="V18">
        <f t="shared" si="8"/>
        <v>63.21759999999999</v>
      </c>
      <c r="W18">
        <f t="shared" si="9"/>
        <v>38.81181760810032</v>
      </c>
    </row>
    <row r="19" spans="1:23" x14ac:dyDescent="0.35">
      <c r="A19" s="1">
        <v>512.774</v>
      </c>
      <c r="B19" s="1">
        <v>558.52200000000005</v>
      </c>
      <c r="C19" s="1">
        <v>545.49900000000002</v>
      </c>
      <c r="D19" s="1">
        <v>685.54300000000001</v>
      </c>
      <c r="E19" s="1">
        <v>592.40099999999995</v>
      </c>
      <c r="F19" s="1">
        <v>635.75199999999995</v>
      </c>
      <c r="G19" s="1">
        <v>552.71100000000001</v>
      </c>
      <c r="H19" s="1">
        <v>605.67600000000004</v>
      </c>
      <c r="I19" s="1">
        <v>558.84199999999998</v>
      </c>
      <c r="J19" s="1">
        <v>529.35</v>
      </c>
      <c r="L19">
        <f t="shared" si="11"/>
        <v>41.089999999999975</v>
      </c>
      <c r="M19">
        <f t="shared" si="10"/>
        <v>57.912999999999954</v>
      </c>
      <c r="N19">
        <f t="shared" si="12"/>
        <v>1.6649999999999636</v>
      </c>
      <c r="O19">
        <f t="shared" si="5"/>
        <v>127.27500000000003</v>
      </c>
      <c r="P19">
        <f t="shared" si="2"/>
        <v>93.699999999999989</v>
      </c>
      <c r="Q19">
        <f t="shared" si="7"/>
        <v>94.215999999999951</v>
      </c>
      <c r="R19">
        <f t="shared" si="3"/>
        <v>47.383999999999958</v>
      </c>
      <c r="S19">
        <f t="shared" si="4"/>
        <v>87.815999999999974</v>
      </c>
      <c r="T19">
        <f t="shared" si="6"/>
        <v>64.007000000000005</v>
      </c>
      <c r="U19">
        <f t="shared" si="1"/>
        <v>32.848000000000013</v>
      </c>
      <c r="V19">
        <f t="shared" si="8"/>
        <v>64.791399999999982</v>
      </c>
      <c r="W19">
        <f t="shared" si="9"/>
        <v>36.596708261809589</v>
      </c>
    </row>
    <row r="20" spans="1:23" x14ac:dyDescent="0.35">
      <c r="A20" s="1">
        <v>506.21199999999999</v>
      </c>
      <c r="B20" s="1">
        <v>557.58399999999995</v>
      </c>
      <c r="C20" s="1">
        <v>552.20600000000002</v>
      </c>
      <c r="D20" s="1">
        <v>649.16099999999994</v>
      </c>
      <c r="E20" s="1">
        <v>584.48299999999995</v>
      </c>
      <c r="F20" s="1">
        <v>655.87699999999995</v>
      </c>
      <c r="G20" s="1">
        <v>577.58699999999999</v>
      </c>
      <c r="H20" s="1">
        <v>567.01300000000003</v>
      </c>
      <c r="I20" s="1">
        <v>538.06399999999996</v>
      </c>
      <c r="J20" s="1">
        <v>531.99599999999998</v>
      </c>
      <c r="L20">
        <f t="shared" si="11"/>
        <v>46.140000000000043</v>
      </c>
      <c r="M20">
        <f t="shared" si="10"/>
        <v>70.867000000000019</v>
      </c>
      <c r="N20">
        <f t="shared" si="12"/>
        <v>19.390000000000043</v>
      </c>
      <c r="O20">
        <f t="shared" si="5"/>
        <v>126.60700000000003</v>
      </c>
      <c r="P20">
        <f t="shared" si="2"/>
        <v>125.30099999999999</v>
      </c>
      <c r="Q20">
        <f t="shared" si="7"/>
        <v>124.46700000000004</v>
      </c>
      <c r="R20">
        <f t="shared" si="3"/>
        <v>73.575999999999965</v>
      </c>
      <c r="S20">
        <f t="shared" si="4"/>
        <v>103.85700000000003</v>
      </c>
      <c r="T20">
        <f t="shared" si="6"/>
        <v>73.770000000000039</v>
      </c>
      <c r="U20">
        <f t="shared" si="1"/>
        <v>35.493999999999971</v>
      </c>
      <c r="V20">
        <f t="shared" si="8"/>
        <v>79.946899999999999</v>
      </c>
      <c r="W20">
        <f t="shared" si="9"/>
        <v>39.065733056108286</v>
      </c>
    </row>
    <row r="21" spans="1:23" x14ac:dyDescent="0.35">
      <c r="A21" s="1">
        <v>534.81500000000005</v>
      </c>
      <c r="B21" s="1">
        <v>578.11699999999996</v>
      </c>
      <c r="C21" s="1">
        <v>536.92700000000002</v>
      </c>
      <c r="D21" s="1">
        <v>596.14400000000001</v>
      </c>
      <c r="E21" s="1">
        <v>595.02</v>
      </c>
      <c r="F21" s="1">
        <v>653.54</v>
      </c>
      <c r="G21" s="1">
        <v>565.42399999999998</v>
      </c>
      <c r="H21" s="1">
        <v>574.06399999999996</v>
      </c>
      <c r="I21" s="1">
        <v>546.83399999999995</v>
      </c>
      <c r="J21" s="1">
        <v>546.66700000000003</v>
      </c>
      <c r="L21">
        <f t="shared" si="11"/>
        <v>35.83099999999996</v>
      </c>
      <c r="M21">
        <f t="shared" si="10"/>
        <v>47.464999999999975</v>
      </c>
      <c r="N21">
        <f t="shared" si="12"/>
        <v>2.8139999999999645</v>
      </c>
      <c r="O21">
        <f t="shared" si="5"/>
        <v>164.61200000000002</v>
      </c>
      <c r="P21">
        <f t="shared" si="2"/>
        <v>95.898999999999944</v>
      </c>
      <c r="Q21">
        <f t="shared" si="7"/>
        <v>120.84399999999999</v>
      </c>
      <c r="R21">
        <f t="shared" si="3"/>
        <v>56.209000000000003</v>
      </c>
      <c r="S21">
        <f t="shared" si="4"/>
        <v>109.17400000000004</v>
      </c>
      <c r="T21">
        <f t="shared" si="6"/>
        <v>48.585999999999956</v>
      </c>
      <c r="U21">
        <f t="shared" si="1"/>
        <v>50.16500000000002</v>
      </c>
      <c r="V21">
        <f t="shared" si="8"/>
        <v>73.159899999999993</v>
      </c>
      <c r="W21">
        <f t="shared" si="9"/>
        <v>48.158923669335557</v>
      </c>
    </row>
    <row r="22" spans="1:23" x14ac:dyDescent="0.35">
      <c r="A22" s="1">
        <v>546.51599999999996</v>
      </c>
      <c r="B22" s="1">
        <v>564.07799999999997</v>
      </c>
      <c r="C22" s="1">
        <v>540.42700000000002</v>
      </c>
      <c r="D22" s="1">
        <v>575.90899999999999</v>
      </c>
      <c r="E22" s="1">
        <v>608.98</v>
      </c>
      <c r="F22" s="1">
        <v>633.90599999999995</v>
      </c>
      <c r="G22" s="1">
        <v>545.03599999999994</v>
      </c>
      <c r="H22" s="1">
        <v>553.05899999999997</v>
      </c>
      <c r="I22" s="1">
        <v>591.92100000000005</v>
      </c>
      <c r="J22" s="1">
        <v>551.38900000000001</v>
      </c>
      <c r="L22">
        <f t="shared" si="11"/>
        <v>28.401999999999987</v>
      </c>
      <c r="M22">
        <f t="shared" si="10"/>
        <v>60.408999999999935</v>
      </c>
      <c r="N22">
        <f t="shared" si="12"/>
        <v>-4.4660000000000082</v>
      </c>
      <c r="O22">
        <f t="shared" si="5"/>
        <v>189.041</v>
      </c>
      <c r="P22">
        <f t="shared" si="2"/>
        <v>87.980999999999938</v>
      </c>
      <c r="Q22">
        <f t="shared" si="7"/>
        <v>117.35499999999996</v>
      </c>
      <c r="R22">
        <f t="shared" si="3"/>
        <v>81.08499999999998</v>
      </c>
      <c r="S22">
        <f t="shared" si="4"/>
        <v>70.511000000000024</v>
      </c>
      <c r="T22">
        <f t="shared" si="6"/>
        <v>62.339999999999975</v>
      </c>
      <c r="U22">
        <f t="shared" si="1"/>
        <v>54.887</v>
      </c>
      <c r="V22">
        <f t="shared" si="8"/>
        <v>74.754499999999965</v>
      </c>
      <c r="W22">
        <f t="shared" si="9"/>
        <v>51.949015732842462</v>
      </c>
    </row>
    <row r="23" spans="1:23" x14ac:dyDescent="0.35">
      <c r="A23" s="1">
        <v>535.25</v>
      </c>
      <c r="B23" s="1">
        <v>536.10199999999998</v>
      </c>
      <c r="C23" s="1">
        <v>539.23400000000004</v>
      </c>
      <c r="D23" s="1">
        <v>599.86800000000005</v>
      </c>
      <c r="E23" s="1">
        <v>610.33100000000002</v>
      </c>
      <c r="F23" s="1">
        <v>664.83699999999999</v>
      </c>
      <c r="G23" s="1">
        <v>564.67499999999995</v>
      </c>
      <c r="H23" s="1">
        <v>563.86199999999997</v>
      </c>
      <c r="I23" s="1">
        <v>578.98800000000006</v>
      </c>
      <c r="J23" s="1">
        <v>596.76900000000001</v>
      </c>
      <c r="L23">
        <f t="shared" si="11"/>
        <v>19.165999999999997</v>
      </c>
      <c r="M23">
        <f t="shared" si="10"/>
        <v>59.65100000000001</v>
      </c>
      <c r="N23">
        <f t="shared" si="12"/>
        <v>29.33499999999998</v>
      </c>
      <c r="O23">
        <f t="shared" si="5"/>
        <v>152.65899999999993</v>
      </c>
      <c r="P23">
        <f t="shared" si="2"/>
        <v>98.517999999999972</v>
      </c>
      <c r="Q23">
        <f t="shared" si="7"/>
        <v>151.38200000000001</v>
      </c>
      <c r="R23">
        <f t="shared" si="3"/>
        <v>68.921999999999969</v>
      </c>
      <c r="S23">
        <f t="shared" si="4"/>
        <v>77.561999999999955</v>
      </c>
      <c r="T23">
        <f t="shared" si="6"/>
        <v>41.561999999999955</v>
      </c>
      <c r="U23">
        <f t="shared" si="1"/>
        <v>100.267</v>
      </c>
      <c r="V23">
        <f t="shared" si="8"/>
        <v>79.902399999999972</v>
      </c>
      <c r="W23">
        <f t="shared" si="9"/>
        <v>46.447387098379039</v>
      </c>
    </row>
    <row r="24" spans="1:23" x14ac:dyDescent="0.35">
      <c r="A24" s="1">
        <v>531.68600000000004</v>
      </c>
      <c r="B24" s="1">
        <v>529.05100000000004</v>
      </c>
      <c r="C24" s="1">
        <v>594.42999999999995</v>
      </c>
      <c r="D24" s="1">
        <v>600.66399999999999</v>
      </c>
      <c r="E24" s="1">
        <v>582.04100000000005</v>
      </c>
      <c r="F24" s="1">
        <v>640.05700000000002</v>
      </c>
      <c r="G24" s="1">
        <v>563.45000000000005</v>
      </c>
      <c r="H24" s="1">
        <v>565.45899999999995</v>
      </c>
      <c r="I24" s="1">
        <v>576.27300000000002</v>
      </c>
      <c r="J24" s="1">
        <v>539.202</v>
      </c>
      <c r="L24">
        <f t="shared" si="11"/>
        <v>27.965999999999951</v>
      </c>
      <c r="M24">
        <f t="shared" si="10"/>
        <v>34.372000000000014</v>
      </c>
      <c r="N24">
        <f t="shared" si="12"/>
        <v>47.352000000000032</v>
      </c>
      <c r="O24">
        <f t="shared" si="5"/>
        <v>99.641999999999996</v>
      </c>
      <c r="P24">
        <f t="shared" si="2"/>
        <v>112.47800000000001</v>
      </c>
      <c r="Q24">
        <f t="shared" si="7"/>
        <v>126.97499999999997</v>
      </c>
      <c r="R24">
        <f t="shared" si="3"/>
        <v>48.533999999999935</v>
      </c>
      <c r="S24">
        <f t="shared" si="4"/>
        <v>56.55699999999996</v>
      </c>
      <c r="T24">
        <f t="shared" si="6"/>
        <v>50.331999999999937</v>
      </c>
      <c r="U24">
        <f t="shared" si="1"/>
        <v>42.699999999999989</v>
      </c>
      <c r="V24">
        <f t="shared" si="8"/>
        <v>64.690799999999996</v>
      </c>
      <c r="W24">
        <f t="shared" si="9"/>
        <v>34.912701126603686</v>
      </c>
    </row>
    <row r="25" spans="1:23" x14ac:dyDescent="0.35">
      <c r="A25" s="1">
        <v>554.79100000000005</v>
      </c>
      <c r="B25" s="1">
        <v>539.89200000000005</v>
      </c>
      <c r="C25" s="1">
        <v>578.87699999999995</v>
      </c>
      <c r="D25" s="1">
        <v>587.69299999999998</v>
      </c>
      <c r="E25" s="1">
        <v>609.44899999999996</v>
      </c>
      <c r="F25" s="1">
        <v>612.82799999999997</v>
      </c>
      <c r="G25" s="1">
        <v>576.94600000000003</v>
      </c>
      <c r="H25" s="1">
        <v>555.89499999999998</v>
      </c>
      <c r="I25" s="1">
        <v>552.06200000000001</v>
      </c>
      <c r="J25" s="1">
        <v>525.08699999999999</v>
      </c>
      <c r="L25">
        <f t="shared" si="11"/>
        <v>18.504999999999939</v>
      </c>
      <c r="M25">
        <f t="shared" si="10"/>
        <v>59.953000000000031</v>
      </c>
      <c r="N25">
        <f t="shared" si="12"/>
        <v>28.42799999999994</v>
      </c>
      <c r="O25">
        <f t="shared" si="5"/>
        <v>79.406999999999982</v>
      </c>
      <c r="P25">
        <f t="shared" si="2"/>
        <v>113.82900000000001</v>
      </c>
      <c r="Q25">
        <f t="shared" si="7"/>
        <v>139.24999999999994</v>
      </c>
      <c r="R25">
        <f t="shared" si="3"/>
        <v>68.172999999999945</v>
      </c>
      <c r="S25">
        <f t="shared" si="4"/>
        <v>67.359999999999957</v>
      </c>
      <c r="T25">
        <f t="shared" si="6"/>
        <v>95.41900000000004</v>
      </c>
      <c r="U25">
        <f t="shared" si="1"/>
        <v>28.58499999999998</v>
      </c>
      <c r="V25">
        <f t="shared" si="8"/>
        <v>69.890899999999988</v>
      </c>
      <c r="W25">
        <f t="shared" si="9"/>
        <v>38.955045451135092</v>
      </c>
    </row>
    <row r="26" spans="1:23" x14ac:dyDescent="0.35">
      <c r="A26" s="1">
        <v>554.697</v>
      </c>
      <c r="B26" s="1">
        <v>569.31399999999996</v>
      </c>
      <c r="C26" s="1">
        <v>595.49699999999996</v>
      </c>
      <c r="D26" s="1">
        <v>620.44500000000005</v>
      </c>
      <c r="E26" s="1">
        <v>621.85799999999995</v>
      </c>
      <c r="F26" s="1">
        <v>628.60599999999999</v>
      </c>
      <c r="G26" s="1">
        <v>618.01400000000001</v>
      </c>
      <c r="H26" s="1">
        <v>523.68600000000004</v>
      </c>
      <c r="I26" s="1">
        <v>584.149</v>
      </c>
      <c r="J26" s="1">
        <v>512.25400000000002</v>
      </c>
      <c r="L26">
        <f t="shared" si="11"/>
        <v>36.176999999999964</v>
      </c>
      <c r="M26">
        <f t="shared" si="10"/>
        <v>59.585999999999956</v>
      </c>
      <c r="N26">
        <f t="shared" si="12"/>
        <v>35.902999999999963</v>
      </c>
      <c r="O26">
        <f t="shared" si="5"/>
        <v>103.36600000000004</v>
      </c>
      <c r="P26">
        <f t="shared" si="2"/>
        <v>85.539000000000044</v>
      </c>
      <c r="Q26">
        <f t="shared" si="7"/>
        <v>159.37499999999994</v>
      </c>
      <c r="R26">
        <f t="shared" si="3"/>
        <v>66.948000000000036</v>
      </c>
      <c r="S26">
        <f t="shared" si="4"/>
        <v>68.956999999999937</v>
      </c>
      <c r="T26">
        <f t="shared" si="6"/>
        <v>82.486000000000047</v>
      </c>
      <c r="U26">
        <f t="shared" si="1"/>
        <v>15.75200000000001</v>
      </c>
      <c r="V26">
        <f t="shared" si="8"/>
        <v>71.408899999999988</v>
      </c>
      <c r="W26">
        <f t="shared" si="9"/>
        <v>40.616077135510984</v>
      </c>
    </row>
    <row r="27" spans="1:23" x14ac:dyDescent="0.35">
      <c r="A27" s="1">
        <v>555.15599999999995</v>
      </c>
      <c r="B27" s="1">
        <v>585.13199999999995</v>
      </c>
      <c r="C27" s="1">
        <v>592.43100000000004</v>
      </c>
      <c r="D27" s="1">
        <v>604.91999999999996</v>
      </c>
      <c r="E27" s="1">
        <v>628.84400000000005</v>
      </c>
      <c r="F27" s="1">
        <v>639.08000000000004</v>
      </c>
      <c r="G27" s="1">
        <v>585.62400000000002</v>
      </c>
      <c r="H27" s="1">
        <v>523.16099999999994</v>
      </c>
      <c r="I27" s="1">
        <v>545.26900000000001</v>
      </c>
      <c r="J27" s="1">
        <v>516.29100000000005</v>
      </c>
      <c r="L27">
        <f t="shared" si="11"/>
        <v>25.363</v>
      </c>
      <c r="M27">
        <f t="shared" si="10"/>
        <v>62.020000000000039</v>
      </c>
      <c r="N27">
        <f t="shared" si="12"/>
        <v>35.589999999999975</v>
      </c>
      <c r="O27">
        <f t="shared" si="5"/>
        <v>104.16199999999998</v>
      </c>
      <c r="P27">
        <f t="shared" si="2"/>
        <v>112.94699999999995</v>
      </c>
      <c r="Q27">
        <f t="shared" si="7"/>
        <v>157.03799999999995</v>
      </c>
      <c r="R27">
        <f t="shared" si="3"/>
        <v>80.444000000000017</v>
      </c>
      <c r="S27">
        <f t="shared" si="4"/>
        <v>59.392999999999972</v>
      </c>
      <c r="T27">
        <f t="shared" si="6"/>
        <v>79.771000000000015</v>
      </c>
      <c r="U27">
        <f t="shared" si="1"/>
        <v>19.789000000000044</v>
      </c>
      <c r="V27">
        <f t="shared" si="8"/>
        <v>73.651699999999977</v>
      </c>
      <c r="W27">
        <f t="shared" si="9"/>
        <v>42.859128658250221</v>
      </c>
    </row>
    <row r="28" spans="1:23" x14ac:dyDescent="0.35">
      <c r="A28" s="1">
        <v>560.55899999999997</v>
      </c>
      <c r="B28" s="1">
        <v>636.19200000000001</v>
      </c>
      <c r="C28" s="1">
        <v>581.59</v>
      </c>
      <c r="D28" s="1">
        <v>635.76900000000001</v>
      </c>
      <c r="E28" s="1">
        <v>617.59100000000001</v>
      </c>
      <c r="F28" s="1">
        <v>609.73500000000001</v>
      </c>
      <c r="G28" s="1">
        <v>587.16200000000003</v>
      </c>
      <c r="H28" s="1">
        <v>543.76</v>
      </c>
      <c r="I28" s="1">
        <v>556.42899999999997</v>
      </c>
      <c r="J28" s="1">
        <v>550.70299999999997</v>
      </c>
      <c r="L28">
        <f t="shared" si="11"/>
        <v>45.593000000000018</v>
      </c>
      <c r="M28">
        <f t="shared" si="10"/>
        <v>61.081999999999937</v>
      </c>
      <c r="N28">
        <f t="shared" si="12"/>
        <v>50.109999999999957</v>
      </c>
      <c r="O28">
        <f t="shared" si="5"/>
        <v>91.190999999999974</v>
      </c>
      <c r="P28">
        <f t="shared" si="2"/>
        <v>125.35599999999994</v>
      </c>
      <c r="Q28">
        <f t="shared" si="7"/>
        <v>137.40399999999994</v>
      </c>
      <c r="R28">
        <f t="shared" si="3"/>
        <v>121.512</v>
      </c>
      <c r="S28">
        <f t="shared" si="4"/>
        <v>27.184000000000026</v>
      </c>
      <c r="T28">
        <f t="shared" si="6"/>
        <v>55.56</v>
      </c>
      <c r="U28">
        <f t="shared" si="1"/>
        <v>54.200999999999965</v>
      </c>
      <c r="V28">
        <f t="shared" si="8"/>
        <v>76.919299999999978</v>
      </c>
      <c r="W28">
        <f t="shared" si="9"/>
        <v>38.863778883714069</v>
      </c>
    </row>
    <row r="29" spans="1:23" x14ac:dyDescent="0.35">
      <c r="A29" s="1">
        <v>568.23800000000006</v>
      </c>
      <c r="B29" s="1">
        <v>624.17100000000005</v>
      </c>
      <c r="C29" s="1">
        <v>574.39</v>
      </c>
      <c r="D29" s="1">
        <v>641.69200000000001</v>
      </c>
      <c r="E29" s="1">
        <v>654.72400000000005</v>
      </c>
      <c r="F29" s="1">
        <v>659.22</v>
      </c>
      <c r="G29" s="1">
        <v>611.36199999999997</v>
      </c>
      <c r="H29" s="1">
        <v>555.31100000000004</v>
      </c>
      <c r="I29" s="1">
        <v>548.70000000000005</v>
      </c>
      <c r="J29" s="1">
        <v>552.97799999999995</v>
      </c>
      <c r="L29">
        <f t="shared" si="11"/>
        <v>16.271999999999991</v>
      </c>
      <c r="M29">
        <f t="shared" si="10"/>
        <v>81.614999999999952</v>
      </c>
      <c r="N29">
        <f t="shared" si="12"/>
        <v>48.997000000000014</v>
      </c>
      <c r="O29">
        <f t="shared" si="5"/>
        <v>123.94300000000004</v>
      </c>
      <c r="P29">
        <f t="shared" si="2"/>
        <v>132.34200000000004</v>
      </c>
      <c r="Q29">
        <f t="shared" si="7"/>
        <v>168.33499999999998</v>
      </c>
      <c r="R29">
        <f t="shared" si="3"/>
        <v>89.122000000000014</v>
      </c>
      <c r="S29">
        <f t="shared" si="4"/>
        <v>26.658999999999935</v>
      </c>
      <c r="T29">
        <f t="shared" si="6"/>
        <v>87.646999999999991</v>
      </c>
      <c r="U29">
        <f t="shared" si="1"/>
        <v>56.475999999999942</v>
      </c>
      <c r="V29">
        <f t="shared" si="8"/>
        <v>83.14079999999997</v>
      </c>
      <c r="W29">
        <f t="shared" si="9"/>
        <v>48.236084648090809</v>
      </c>
    </row>
    <row r="30" spans="1:23" x14ac:dyDescent="0.35">
      <c r="A30" s="1">
        <v>563.65800000000002</v>
      </c>
      <c r="B30" s="1">
        <v>660.35799999999995</v>
      </c>
      <c r="C30" s="1">
        <v>569.09100000000001</v>
      </c>
      <c r="D30" s="1">
        <v>638.46299999999997</v>
      </c>
      <c r="E30" s="1">
        <v>670.87199999999996</v>
      </c>
      <c r="F30" s="1">
        <v>712.59699999999998</v>
      </c>
      <c r="G30" s="1">
        <v>615.26599999999996</v>
      </c>
      <c r="H30" s="1">
        <v>619.678</v>
      </c>
      <c r="I30" s="1">
        <v>567.83000000000004</v>
      </c>
      <c r="J30" s="1">
        <v>565.88300000000004</v>
      </c>
      <c r="L30">
        <f t="shared" si="11"/>
        <v>9.7099999999999795</v>
      </c>
      <c r="M30">
        <f t="shared" si="10"/>
        <v>67.575999999999965</v>
      </c>
      <c r="N30">
        <f t="shared" si="12"/>
        <v>55.704000000000008</v>
      </c>
      <c r="O30">
        <f t="shared" si="5"/>
        <v>108.41799999999995</v>
      </c>
      <c r="P30">
        <f t="shared" si="2"/>
        <v>121.089</v>
      </c>
      <c r="Q30">
        <f t="shared" si="7"/>
        <v>143.55500000000001</v>
      </c>
      <c r="R30">
        <f t="shared" si="3"/>
        <v>90.660000000000025</v>
      </c>
      <c r="S30">
        <f t="shared" si="4"/>
        <v>47.257999999999981</v>
      </c>
      <c r="T30">
        <f t="shared" si="6"/>
        <v>48.766999999999996</v>
      </c>
      <c r="U30">
        <f t="shared" si="1"/>
        <v>69.381000000000029</v>
      </c>
      <c r="V30">
        <f t="shared" si="8"/>
        <v>76.211800000000011</v>
      </c>
      <c r="W30">
        <f t="shared" si="9"/>
        <v>39.931740624331489</v>
      </c>
    </row>
    <row r="31" spans="1:23" x14ac:dyDescent="0.35">
      <c r="A31" s="1">
        <v>535.61599999999999</v>
      </c>
      <c r="B31" s="1">
        <v>629.86599999999999</v>
      </c>
      <c r="C31" s="1">
        <v>556.21799999999996</v>
      </c>
      <c r="D31" s="1">
        <v>617.74400000000003</v>
      </c>
      <c r="E31" s="1">
        <v>670.15099999999995</v>
      </c>
      <c r="F31" s="1">
        <v>695.01199999999994</v>
      </c>
      <c r="G31" s="1">
        <v>620.59699999999998</v>
      </c>
      <c r="H31" s="1">
        <v>669.553</v>
      </c>
      <c r="I31" s="1">
        <v>614.80899999999997</v>
      </c>
      <c r="J31" s="1">
        <v>550.83799999999997</v>
      </c>
      <c r="L31">
        <f t="shared" si="11"/>
        <v>38.313000000000045</v>
      </c>
      <c r="M31">
        <f t="shared" si="10"/>
        <v>39.599999999999966</v>
      </c>
      <c r="N31">
        <f t="shared" si="12"/>
        <v>40.425000000000011</v>
      </c>
      <c r="O31">
        <f t="shared" si="5"/>
        <v>139.267</v>
      </c>
      <c r="P31">
        <f t="shared" si="2"/>
        <v>158.22200000000004</v>
      </c>
      <c r="Q31">
        <f t="shared" si="7"/>
        <v>116.32599999999996</v>
      </c>
      <c r="R31">
        <f t="shared" si="3"/>
        <v>114.85999999999996</v>
      </c>
      <c r="S31">
        <f t="shared" si="4"/>
        <v>58.809000000000026</v>
      </c>
      <c r="T31">
        <f t="shared" si="6"/>
        <v>59.926999999999964</v>
      </c>
      <c r="U31">
        <f t="shared" si="1"/>
        <v>54.335999999999956</v>
      </c>
      <c r="V31">
        <f t="shared" si="8"/>
        <v>82.008499999999984</v>
      </c>
      <c r="W31">
        <f t="shared" si="9"/>
        <v>45.42697072897456</v>
      </c>
    </row>
    <row r="32" spans="1:23" x14ac:dyDescent="0.35">
      <c r="A32" s="1">
        <v>539.60400000000004</v>
      </c>
      <c r="B32" s="1">
        <v>596.55899999999997</v>
      </c>
      <c r="C32" s="1">
        <v>542.19200000000001</v>
      </c>
      <c r="D32" s="1">
        <v>653.26400000000001</v>
      </c>
      <c r="E32" s="1">
        <v>745.29600000000005</v>
      </c>
      <c r="F32" s="1">
        <v>680.44899999999996</v>
      </c>
      <c r="G32" s="1">
        <v>658.47699999999998</v>
      </c>
      <c r="H32" s="1">
        <v>700.67399999999998</v>
      </c>
      <c r="I32" s="1">
        <v>649.57399999999996</v>
      </c>
      <c r="J32" s="1">
        <v>586.20000000000005</v>
      </c>
      <c r="L32">
        <f t="shared" si="11"/>
        <v>50.013999999999953</v>
      </c>
      <c r="M32">
        <f t="shared" si="10"/>
        <v>32.549000000000035</v>
      </c>
      <c r="N32">
        <f t="shared" si="12"/>
        <v>43.925000000000011</v>
      </c>
      <c r="O32">
        <f t="shared" si="5"/>
        <v>145.19</v>
      </c>
      <c r="P32">
        <f t="shared" si="2"/>
        <v>174.36999999999995</v>
      </c>
      <c r="Q32">
        <f t="shared" si="7"/>
        <v>132.10399999999998</v>
      </c>
      <c r="R32">
        <f t="shared" si="3"/>
        <v>118.76399999999995</v>
      </c>
      <c r="S32">
        <f t="shared" si="4"/>
        <v>123.17599999999999</v>
      </c>
      <c r="T32">
        <f t="shared" si="6"/>
        <v>52.198000000000036</v>
      </c>
      <c r="U32">
        <f t="shared" si="1"/>
        <v>89.698000000000036</v>
      </c>
      <c r="V32">
        <f t="shared" si="8"/>
        <v>96.198800000000006</v>
      </c>
      <c r="W32">
        <f t="shared" si="9"/>
        <v>49.365112403621858</v>
      </c>
    </row>
    <row r="33" spans="1:23" x14ac:dyDescent="0.35">
      <c r="A33" s="1">
        <v>547.27700000000004</v>
      </c>
      <c r="B33" s="1">
        <v>604.70799999999997</v>
      </c>
      <c r="C33" s="1">
        <v>543.28800000000001</v>
      </c>
      <c r="D33" s="1">
        <v>653.09</v>
      </c>
      <c r="E33" s="1">
        <v>727.19799999999998</v>
      </c>
      <c r="F33" s="1">
        <v>651.4</v>
      </c>
      <c r="G33" s="1">
        <v>699.45299999999997</v>
      </c>
      <c r="H33" s="1">
        <v>781.09299999999996</v>
      </c>
      <c r="I33" s="1">
        <v>648.09500000000003</v>
      </c>
      <c r="J33" s="1">
        <v>577.952</v>
      </c>
      <c r="L33">
        <f t="shared" si="11"/>
        <v>38.74799999999999</v>
      </c>
      <c r="M33">
        <f t="shared" si="10"/>
        <v>43.390000000000043</v>
      </c>
      <c r="N33">
        <f t="shared" si="12"/>
        <v>42.732000000000028</v>
      </c>
      <c r="O33">
        <f t="shared" si="5"/>
        <v>141.96099999999996</v>
      </c>
      <c r="P33">
        <f t="shared" si="2"/>
        <v>173.64899999999994</v>
      </c>
      <c r="Q33">
        <f t="shared" si="7"/>
        <v>142.57800000000003</v>
      </c>
      <c r="R33">
        <f t="shared" si="3"/>
        <v>124.09499999999997</v>
      </c>
      <c r="S33">
        <f t="shared" si="4"/>
        <v>173.05099999999999</v>
      </c>
      <c r="T33">
        <f t="shared" si="6"/>
        <v>71.328000000000031</v>
      </c>
      <c r="U33">
        <f t="shared" si="1"/>
        <v>81.449999999999989</v>
      </c>
      <c r="V33">
        <f t="shared" si="8"/>
        <v>103.29819999999999</v>
      </c>
      <c r="W33">
        <f t="shared" si="9"/>
        <v>53.963292782738456</v>
      </c>
    </row>
    <row r="34" spans="1:23" x14ac:dyDescent="0.35">
      <c r="A34" s="1">
        <v>563.78399999999999</v>
      </c>
      <c r="B34" s="1">
        <v>598.20799999999997</v>
      </c>
      <c r="C34" s="1">
        <v>526.71100000000001</v>
      </c>
      <c r="D34" s="1">
        <v>670.10599999999999</v>
      </c>
      <c r="E34" s="1">
        <v>696.048</v>
      </c>
      <c r="F34" s="1">
        <v>646.298</v>
      </c>
      <c r="G34" s="1">
        <v>754.40200000000004</v>
      </c>
      <c r="H34" s="1">
        <v>751.24300000000005</v>
      </c>
      <c r="I34" s="1">
        <v>648.67100000000005</v>
      </c>
      <c r="J34" s="1">
        <v>607.33600000000001</v>
      </c>
      <c r="L34">
        <f t="shared" si="11"/>
        <v>35.184000000000026</v>
      </c>
      <c r="M34">
        <f t="shared" si="10"/>
        <v>72.811999999999955</v>
      </c>
      <c r="N34">
        <f t="shared" si="12"/>
        <v>97.92799999999994</v>
      </c>
      <c r="O34">
        <f t="shared" si="5"/>
        <v>121.24200000000002</v>
      </c>
      <c r="P34">
        <f t="shared" si="2"/>
        <v>248.79400000000004</v>
      </c>
      <c r="Q34">
        <f t="shared" si="7"/>
        <v>113.233</v>
      </c>
      <c r="R34">
        <f t="shared" si="3"/>
        <v>161.97499999999997</v>
      </c>
      <c r="S34">
        <f t="shared" si="4"/>
        <v>204.17199999999997</v>
      </c>
      <c r="T34">
        <f t="shared" si="6"/>
        <v>118.30699999999996</v>
      </c>
      <c r="U34">
        <f t="shared" si="1"/>
        <v>110.834</v>
      </c>
      <c r="V34">
        <f t="shared" si="8"/>
        <v>128.44810000000001</v>
      </c>
      <c r="W34">
        <f t="shared" si="9"/>
        <v>62.149343208203788</v>
      </c>
    </row>
    <row r="35" spans="1:23" x14ac:dyDescent="0.35">
      <c r="A35" s="1">
        <v>548.50599999999997</v>
      </c>
      <c r="B35" s="1">
        <v>580.41999999999996</v>
      </c>
      <c r="C35" s="1">
        <v>518.17399999999998</v>
      </c>
      <c r="D35" s="1">
        <v>640.55999999999995</v>
      </c>
      <c r="E35" s="1">
        <v>730.27700000000004</v>
      </c>
      <c r="F35" s="1">
        <v>613.93899999999996</v>
      </c>
      <c r="G35" s="1">
        <v>734.68899999999996</v>
      </c>
      <c r="H35" s="1">
        <v>751.56200000000001</v>
      </c>
      <c r="I35" s="1">
        <v>610.77599999999995</v>
      </c>
      <c r="J35" s="1">
        <v>679.62800000000004</v>
      </c>
      <c r="L35">
        <f t="shared" si="11"/>
        <v>58.289000000000044</v>
      </c>
      <c r="M35">
        <f t="shared" si="10"/>
        <v>88.629999999999939</v>
      </c>
      <c r="N35">
        <f t="shared" si="12"/>
        <v>82.374999999999943</v>
      </c>
      <c r="O35">
        <f t="shared" si="5"/>
        <v>156.762</v>
      </c>
      <c r="P35">
        <f t="shared" si="2"/>
        <v>230.69599999999997</v>
      </c>
      <c r="Q35">
        <f t="shared" si="7"/>
        <v>162.71800000000002</v>
      </c>
      <c r="R35">
        <f t="shared" si="3"/>
        <v>202.95099999999996</v>
      </c>
      <c r="S35">
        <f t="shared" si="4"/>
        <v>284.59099999999995</v>
      </c>
      <c r="T35">
        <f t="shared" si="6"/>
        <v>153.07199999999995</v>
      </c>
      <c r="U35">
        <f t="shared" si="1"/>
        <v>183.12600000000003</v>
      </c>
      <c r="V35">
        <f t="shared" si="8"/>
        <v>160.32099999999997</v>
      </c>
      <c r="W35">
        <f t="shared" si="9"/>
        <v>70.261199947054706</v>
      </c>
    </row>
    <row r="36" spans="1:23" x14ac:dyDescent="0.35">
      <c r="A36" s="1">
        <v>562.01199999999994</v>
      </c>
      <c r="B36" s="1">
        <v>599.89</v>
      </c>
      <c r="C36" s="1">
        <v>529.88499999999999</v>
      </c>
      <c r="D36" s="1">
        <v>587.11500000000001</v>
      </c>
      <c r="E36" s="1">
        <v>731.56700000000001</v>
      </c>
      <c r="F36" s="1">
        <v>597.36</v>
      </c>
      <c r="G36" s="1">
        <v>638.75300000000004</v>
      </c>
      <c r="H36" s="1">
        <v>673.79700000000003</v>
      </c>
      <c r="I36" s="1">
        <v>577.87800000000004</v>
      </c>
      <c r="J36" s="1">
        <v>682.20899999999995</v>
      </c>
      <c r="L36">
        <f t="shared" si="11"/>
        <v>58.194999999999993</v>
      </c>
      <c r="M36">
        <f t="shared" si="10"/>
        <v>139.69</v>
      </c>
      <c r="N36">
        <f t="shared" si="12"/>
        <v>98.994999999999948</v>
      </c>
      <c r="O36">
        <f t="shared" si="5"/>
        <v>156.58800000000002</v>
      </c>
      <c r="P36">
        <f t="shared" ref="P36:P67" si="13">E34-496.502</f>
        <v>199.54599999999999</v>
      </c>
      <c r="Q36">
        <f t="shared" si="7"/>
        <v>216.09499999999997</v>
      </c>
      <c r="R36">
        <f t="shared" ref="R36:R67" si="14">G34-496.502</f>
        <v>257.90000000000003</v>
      </c>
      <c r="S36">
        <f t="shared" ref="S36:S67" si="15">H34-496.502</f>
        <v>254.74100000000004</v>
      </c>
      <c r="T36">
        <f t="shared" si="6"/>
        <v>151.59300000000002</v>
      </c>
      <c r="U36">
        <f t="shared" si="1"/>
        <v>185.70699999999994</v>
      </c>
      <c r="V36">
        <f t="shared" si="8"/>
        <v>171.905</v>
      </c>
      <c r="W36">
        <f t="shared" si="9"/>
        <v>64.200246939642838</v>
      </c>
    </row>
    <row r="37" spans="1:23" x14ac:dyDescent="0.35">
      <c r="A37" s="1">
        <v>572.91499999999996</v>
      </c>
      <c r="B37" s="1">
        <v>614.69799999999998</v>
      </c>
      <c r="C37" s="1">
        <v>527.78300000000002</v>
      </c>
      <c r="D37" s="1">
        <v>586.875</v>
      </c>
      <c r="E37" s="1">
        <v>689.60400000000004</v>
      </c>
      <c r="F37" s="1">
        <v>580.35599999999999</v>
      </c>
      <c r="G37" s="1">
        <v>636.83000000000004</v>
      </c>
      <c r="H37" s="1">
        <v>614.49099999999999</v>
      </c>
      <c r="I37" s="1">
        <v>567.55600000000004</v>
      </c>
      <c r="J37" s="1">
        <v>680.24800000000005</v>
      </c>
      <c r="L37">
        <f t="shared" si="11"/>
        <v>58.65399999999994</v>
      </c>
      <c r="M37">
        <f t="shared" si="10"/>
        <v>127.66900000000004</v>
      </c>
      <c r="N37">
        <f t="shared" si="12"/>
        <v>95.92900000000003</v>
      </c>
      <c r="O37">
        <f t="shared" ref="O37:O68" si="16">D34-496.502</f>
        <v>173.60399999999998</v>
      </c>
      <c r="P37">
        <f t="shared" si="13"/>
        <v>233.77500000000003</v>
      </c>
      <c r="Q37">
        <f t="shared" si="7"/>
        <v>198.50999999999993</v>
      </c>
      <c r="R37">
        <f t="shared" si="14"/>
        <v>238.18699999999995</v>
      </c>
      <c r="S37">
        <f t="shared" si="15"/>
        <v>255.06</v>
      </c>
      <c r="T37">
        <f t="shared" ref="T37:T68" si="17">I34-496.502</f>
        <v>152.16900000000004</v>
      </c>
      <c r="U37">
        <f t="shared" si="1"/>
        <v>183.74600000000004</v>
      </c>
      <c r="V37">
        <f t="shared" si="8"/>
        <v>171.7303</v>
      </c>
      <c r="W37">
        <f t="shared" si="9"/>
        <v>64.058173321945759</v>
      </c>
    </row>
    <row r="38" spans="1:23" x14ac:dyDescent="0.35">
      <c r="A38" s="1">
        <v>558.24</v>
      </c>
      <c r="B38" s="1">
        <v>585.226</v>
      </c>
      <c r="C38" s="1">
        <v>521.61500000000001</v>
      </c>
      <c r="D38" s="1">
        <v>616.673</v>
      </c>
      <c r="E38" s="1">
        <v>668.45299999999997</v>
      </c>
      <c r="F38" s="1">
        <v>554.16200000000003</v>
      </c>
      <c r="G38" s="1">
        <v>590.47299999999996</v>
      </c>
      <c r="H38" s="1">
        <v>594.91</v>
      </c>
      <c r="I38" s="1">
        <v>541.92899999999997</v>
      </c>
      <c r="J38" s="1">
        <v>614.83500000000004</v>
      </c>
      <c r="L38">
        <f t="shared" si="11"/>
        <v>64.05699999999996</v>
      </c>
      <c r="M38">
        <f t="shared" si="10"/>
        <v>163.85599999999994</v>
      </c>
      <c r="N38">
        <f t="shared" si="12"/>
        <v>85.088000000000022</v>
      </c>
      <c r="O38">
        <f t="shared" si="16"/>
        <v>144.05799999999994</v>
      </c>
      <c r="P38">
        <f t="shared" si="13"/>
        <v>235.065</v>
      </c>
      <c r="Q38">
        <f t="shared" si="7"/>
        <v>183.94699999999995</v>
      </c>
      <c r="R38">
        <f t="shared" si="14"/>
        <v>142.25100000000003</v>
      </c>
      <c r="S38">
        <f t="shared" si="15"/>
        <v>177.29500000000002</v>
      </c>
      <c r="T38">
        <f t="shared" si="17"/>
        <v>114.27399999999994</v>
      </c>
      <c r="U38">
        <f t="shared" si="1"/>
        <v>118.33300000000003</v>
      </c>
      <c r="V38">
        <f t="shared" si="8"/>
        <v>142.82239999999996</v>
      </c>
      <c r="W38">
        <f t="shared" si="9"/>
        <v>50.315169681165195</v>
      </c>
    </row>
    <row r="39" spans="1:23" x14ac:dyDescent="0.35">
      <c r="A39" s="1">
        <v>551.90099999999995</v>
      </c>
      <c r="B39" s="1">
        <v>574.05600000000004</v>
      </c>
      <c r="C39" s="1">
        <v>537.14</v>
      </c>
      <c r="D39" s="1">
        <v>614.76099999999997</v>
      </c>
      <c r="E39" s="1">
        <v>608.78300000000002</v>
      </c>
      <c r="F39" s="1">
        <v>576.47</v>
      </c>
      <c r="G39" s="1">
        <v>562.64200000000005</v>
      </c>
      <c r="H39" s="1">
        <v>571.12900000000002</v>
      </c>
      <c r="I39" s="1">
        <v>551.51300000000003</v>
      </c>
      <c r="J39" s="1">
        <v>593.93499999999995</v>
      </c>
      <c r="L39">
        <f t="shared" si="11"/>
        <v>71.736000000000047</v>
      </c>
      <c r="M39">
        <f t="shared" si="10"/>
        <v>133.36399999999998</v>
      </c>
      <c r="N39">
        <f t="shared" si="12"/>
        <v>77.887999999999977</v>
      </c>
      <c r="O39">
        <f t="shared" si="16"/>
        <v>90.613</v>
      </c>
      <c r="P39">
        <f t="shared" si="13"/>
        <v>193.10200000000003</v>
      </c>
      <c r="Q39">
        <f t="shared" si="7"/>
        <v>154.89799999999997</v>
      </c>
      <c r="R39">
        <f t="shared" si="14"/>
        <v>140.32800000000003</v>
      </c>
      <c r="S39">
        <f t="shared" si="15"/>
        <v>117.98899999999998</v>
      </c>
      <c r="T39">
        <f t="shared" si="17"/>
        <v>81.376000000000033</v>
      </c>
      <c r="U39">
        <f t="shared" si="1"/>
        <v>97.432999999999936</v>
      </c>
      <c r="V39">
        <f t="shared" si="8"/>
        <v>115.87269999999998</v>
      </c>
      <c r="W39">
        <f t="shared" si="9"/>
        <v>39.376823174863219</v>
      </c>
    </row>
    <row r="40" spans="1:23" x14ac:dyDescent="0.35">
      <c r="A40" s="1">
        <v>546.476</v>
      </c>
      <c r="B40" s="1">
        <v>580.85699999999997</v>
      </c>
      <c r="C40" s="1">
        <v>536.649</v>
      </c>
      <c r="D40" s="1">
        <v>598.69799999999998</v>
      </c>
      <c r="E40" s="1">
        <v>601.19899999999996</v>
      </c>
      <c r="F40" s="1">
        <v>580.40099999999995</v>
      </c>
      <c r="G40" s="1">
        <v>547.73699999999997</v>
      </c>
      <c r="H40" s="1">
        <v>566.625</v>
      </c>
      <c r="I40" s="1">
        <v>544.41899999999998</v>
      </c>
      <c r="J40" s="1">
        <v>573.56600000000003</v>
      </c>
      <c r="L40">
        <f t="shared" si="11"/>
        <v>67.156000000000006</v>
      </c>
      <c r="M40">
        <f t="shared" si="10"/>
        <v>100.05699999999996</v>
      </c>
      <c r="N40">
        <f t="shared" si="12"/>
        <v>72.588999999999999</v>
      </c>
      <c r="O40">
        <f t="shared" si="16"/>
        <v>90.37299999999999</v>
      </c>
      <c r="P40">
        <f t="shared" si="13"/>
        <v>171.95099999999996</v>
      </c>
      <c r="Q40">
        <f t="shared" ref="Q40:Q70" si="18">F34-496.502</f>
        <v>149.79599999999999</v>
      </c>
      <c r="R40">
        <f t="shared" si="14"/>
        <v>93.970999999999947</v>
      </c>
      <c r="S40">
        <f t="shared" si="15"/>
        <v>98.407999999999959</v>
      </c>
      <c r="T40">
        <f t="shared" si="17"/>
        <v>71.05400000000003</v>
      </c>
      <c r="U40">
        <f t="shared" si="1"/>
        <v>77.064000000000021</v>
      </c>
      <c r="V40">
        <f t="shared" si="8"/>
        <v>99.241899999999987</v>
      </c>
      <c r="W40">
        <f t="shared" si="9"/>
        <v>34.922817776252444</v>
      </c>
    </row>
    <row r="41" spans="1:23" x14ac:dyDescent="0.35">
      <c r="A41" s="1">
        <v>552.26099999999997</v>
      </c>
      <c r="B41" s="1">
        <v>639.63699999999994</v>
      </c>
      <c r="C41" s="1">
        <v>575.16</v>
      </c>
      <c r="D41" s="1">
        <v>589.08500000000004</v>
      </c>
      <c r="E41" s="1">
        <v>572.50800000000004</v>
      </c>
      <c r="F41" s="1">
        <v>574.495</v>
      </c>
      <c r="G41" s="1">
        <v>600.33399999999995</v>
      </c>
      <c r="H41" s="1">
        <v>578.37800000000004</v>
      </c>
      <c r="I41" s="1">
        <v>550.29</v>
      </c>
      <c r="J41" s="1">
        <v>542.70299999999997</v>
      </c>
      <c r="L41">
        <f t="shared" si="11"/>
        <v>39.113999999999976</v>
      </c>
      <c r="M41">
        <f t="shared" si="10"/>
        <v>108.20599999999996</v>
      </c>
      <c r="N41">
        <f t="shared" si="12"/>
        <v>59.715999999999951</v>
      </c>
      <c r="O41">
        <f t="shared" si="16"/>
        <v>120.17099999999999</v>
      </c>
      <c r="P41">
        <f t="shared" si="13"/>
        <v>112.28100000000001</v>
      </c>
      <c r="Q41">
        <f t="shared" si="18"/>
        <v>117.43699999999995</v>
      </c>
      <c r="R41">
        <f t="shared" si="14"/>
        <v>66.140000000000043</v>
      </c>
      <c r="S41">
        <f t="shared" si="15"/>
        <v>74.62700000000001</v>
      </c>
      <c r="T41">
        <f t="shared" si="17"/>
        <v>45.426999999999964</v>
      </c>
      <c r="U41">
        <f t="shared" si="1"/>
        <v>46.200999999999965</v>
      </c>
      <c r="V41">
        <f t="shared" si="8"/>
        <v>78.931999999999974</v>
      </c>
      <c r="W41">
        <f t="shared" si="9"/>
        <v>32.460595732877948</v>
      </c>
    </row>
    <row r="42" spans="1:23" x14ac:dyDescent="0.35">
      <c r="A42" s="1">
        <v>581.62199999999996</v>
      </c>
      <c r="B42" s="1">
        <v>614.48900000000003</v>
      </c>
      <c r="C42" s="1">
        <v>566.15200000000004</v>
      </c>
      <c r="D42" s="1">
        <v>598.24199999999996</v>
      </c>
      <c r="E42" s="1">
        <v>568.86400000000003</v>
      </c>
      <c r="F42" s="1">
        <v>583.73500000000001</v>
      </c>
      <c r="G42" s="1">
        <v>579.76</v>
      </c>
      <c r="H42" s="1">
        <v>555.11599999999999</v>
      </c>
      <c r="I42" s="1">
        <v>595.94299999999998</v>
      </c>
      <c r="J42" s="1">
        <v>561.29200000000003</v>
      </c>
      <c r="L42">
        <f t="shared" si="11"/>
        <v>43.102000000000032</v>
      </c>
      <c r="M42">
        <f t="shared" ref="M42:M61" si="19">B34-496.502</f>
        <v>101.70599999999996</v>
      </c>
      <c r="N42">
        <f t="shared" si="12"/>
        <v>45.69</v>
      </c>
      <c r="O42">
        <f t="shared" si="16"/>
        <v>118.25899999999996</v>
      </c>
      <c r="P42">
        <f t="shared" si="13"/>
        <v>104.69699999999995</v>
      </c>
      <c r="Q42">
        <f t="shared" si="18"/>
        <v>100.858</v>
      </c>
      <c r="R42">
        <f t="shared" si="14"/>
        <v>51.234999999999957</v>
      </c>
      <c r="S42">
        <f t="shared" si="15"/>
        <v>70.12299999999999</v>
      </c>
      <c r="T42">
        <f t="shared" si="17"/>
        <v>55.011000000000024</v>
      </c>
      <c r="U42">
        <f t="shared" si="1"/>
        <v>64.79000000000002</v>
      </c>
      <c r="V42">
        <f t="shared" si="8"/>
        <v>75.547099999999972</v>
      </c>
      <c r="W42">
        <f t="shared" si="9"/>
        <v>28.089201928657399</v>
      </c>
    </row>
    <row r="43" spans="1:23" x14ac:dyDescent="0.35">
      <c r="A43" s="1">
        <v>558.53399999999999</v>
      </c>
      <c r="B43" s="1">
        <v>656.50900000000001</v>
      </c>
      <c r="C43" s="1">
        <v>558.62300000000005</v>
      </c>
      <c r="D43" s="1">
        <v>633.35199999999998</v>
      </c>
      <c r="E43" s="1">
        <v>574.02599999999995</v>
      </c>
      <c r="F43" s="1">
        <v>554.15800000000002</v>
      </c>
      <c r="G43" s="1">
        <v>550.43399999999997</v>
      </c>
      <c r="H43" s="1">
        <v>568.33399999999995</v>
      </c>
      <c r="I43" s="1">
        <v>548.28200000000004</v>
      </c>
      <c r="J43" s="1">
        <v>596.4</v>
      </c>
      <c r="L43">
        <f t="shared" si="11"/>
        <v>50.775000000000034</v>
      </c>
      <c r="M43">
        <f t="shared" si="19"/>
        <v>83.91799999999995</v>
      </c>
      <c r="N43">
        <f t="shared" si="12"/>
        <v>46.786000000000001</v>
      </c>
      <c r="O43">
        <f t="shared" si="16"/>
        <v>102.19599999999997</v>
      </c>
      <c r="P43">
        <f t="shared" si="13"/>
        <v>76.006000000000029</v>
      </c>
      <c r="Q43">
        <f t="shared" si="18"/>
        <v>83.853999999999985</v>
      </c>
      <c r="R43">
        <f t="shared" si="14"/>
        <v>103.83199999999994</v>
      </c>
      <c r="S43">
        <f t="shared" si="15"/>
        <v>81.876000000000033</v>
      </c>
      <c r="T43">
        <f t="shared" si="17"/>
        <v>47.916999999999973</v>
      </c>
      <c r="U43">
        <f t="shared" si="1"/>
        <v>99.897999999999968</v>
      </c>
      <c r="V43">
        <f t="shared" si="8"/>
        <v>77.705799999999982</v>
      </c>
      <c r="W43">
        <f t="shared" si="9"/>
        <v>22.211579236465354</v>
      </c>
    </row>
    <row r="44" spans="1:23" x14ac:dyDescent="0.35">
      <c r="A44" s="1">
        <v>600.36300000000006</v>
      </c>
      <c r="B44" s="1">
        <v>680.79499999999996</v>
      </c>
      <c r="C44" s="1">
        <v>577.65800000000002</v>
      </c>
      <c r="D44" s="1">
        <v>649.39400000000001</v>
      </c>
      <c r="E44" s="1">
        <v>587.72900000000004</v>
      </c>
      <c r="F44" s="1">
        <v>578.29499999999996</v>
      </c>
      <c r="G44" s="1">
        <v>500.41199999999998</v>
      </c>
      <c r="H44" s="1">
        <v>559.44399999999996</v>
      </c>
      <c r="I44" s="1">
        <v>547.88099999999997</v>
      </c>
      <c r="J44" s="1">
        <v>637.279</v>
      </c>
      <c r="L44">
        <f t="shared" ref="L44:L65" si="20">A34-496.502</f>
        <v>67.281999999999982</v>
      </c>
      <c r="M44">
        <f t="shared" si="19"/>
        <v>103.38799999999998</v>
      </c>
      <c r="N44">
        <f t="shared" ref="N44:N64" si="21">C34-496.502</f>
        <v>30.209000000000003</v>
      </c>
      <c r="O44">
        <f t="shared" si="16"/>
        <v>92.583000000000027</v>
      </c>
      <c r="P44">
        <f t="shared" si="13"/>
        <v>72.362000000000023</v>
      </c>
      <c r="Q44">
        <f t="shared" si="18"/>
        <v>57.660000000000025</v>
      </c>
      <c r="R44">
        <f t="shared" si="14"/>
        <v>83.257999999999981</v>
      </c>
      <c r="S44">
        <f t="shared" si="15"/>
        <v>58.613999999999976</v>
      </c>
      <c r="T44">
        <f t="shared" si="17"/>
        <v>53.787999999999954</v>
      </c>
      <c r="U44">
        <f t="shared" si="1"/>
        <v>140.77699999999999</v>
      </c>
      <c r="V44">
        <f t="shared" si="8"/>
        <v>75.992100000000008</v>
      </c>
      <c r="W44">
        <f t="shared" si="9"/>
        <v>30.89748621723848</v>
      </c>
    </row>
    <row r="45" spans="1:23" x14ac:dyDescent="0.35">
      <c r="A45" s="1">
        <v>608.10199999999998</v>
      </c>
      <c r="B45" s="1">
        <v>627.39700000000005</v>
      </c>
      <c r="C45" s="1">
        <v>596.92700000000002</v>
      </c>
      <c r="D45" s="1">
        <v>624.29399999999998</v>
      </c>
      <c r="E45" s="1">
        <v>573.745</v>
      </c>
      <c r="F45" s="1">
        <v>602.44899999999996</v>
      </c>
      <c r="G45" s="1">
        <v>520.47400000000005</v>
      </c>
      <c r="H45" s="1">
        <v>524.54</v>
      </c>
      <c r="I45" s="1">
        <v>554.65300000000002</v>
      </c>
      <c r="J45" s="1">
        <v>617.29999999999995</v>
      </c>
      <c r="L45">
        <f t="shared" si="20"/>
        <v>52.003999999999962</v>
      </c>
      <c r="M45">
        <f t="shared" si="19"/>
        <v>118.19599999999997</v>
      </c>
      <c r="N45">
        <f t="shared" si="21"/>
        <v>21.671999999999969</v>
      </c>
      <c r="O45">
        <f t="shared" si="16"/>
        <v>101.73999999999995</v>
      </c>
      <c r="P45">
        <f t="shared" si="13"/>
        <v>77.523999999999944</v>
      </c>
      <c r="Q45">
        <f t="shared" si="18"/>
        <v>79.968000000000018</v>
      </c>
      <c r="R45">
        <f t="shared" si="14"/>
        <v>53.93199999999996</v>
      </c>
      <c r="S45">
        <f t="shared" si="15"/>
        <v>71.831999999999937</v>
      </c>
      <c r="T45">
        <f t="shared" si="17"/>
        <v>99.440999999999974</v>
      </c>
      <c r="U45">
        <f t="shared" si="1"/>
        <v>120.79799999999994</v>
      </c>
      <c r="V45">
        <f t="shared" si="8"/>
        <v>79.710699999999974</v>
      </c>
      <c r="W45">
        <f t="shared" si="9"/>
        <v>31.466868650658181</v>
      </c>
    </row>
    <row r="46" spans="1:23" x14ac:dyDescent="0.35">
      <c r="A46" s="1">
        <v>610.755</v>
      </c>
      <c r="B46" s="1">
        <v>651.06500000000005</v>
      </c>
      <c r="C46" s="1">
        <v>592.96799999999996</v>
      </c>
      <c r="D46" s="1">
        <v>616.12900000000002</v>
      </c>
      <c r="E46" s="1">
        <v>569.471</v>
      </c>
      <c r="F46" s="1">
        <v>617.577</v>
      </c>
      <c r="G46" s="1">
        <v>555.36</v>
      </c>
      <c r="H46" s="1">
        <v>546.45600000000002</v>
      </c>
      <c r="I46" s="1">
        <v>553.54300000000001</v>
      </c>
      <c r="J46" s="1">
        <v>610</v>
      </c>
      <c r="L46">
        <f t="shared" si="20"/>
        <v>65.509999999999934</v>
      </c>
      <c r="M46">
        <f t="shared" si="19"/>
        <v>88.72399999999999</v>
      </c>
      <c r="N46">
        <f t="shared" si="21"/>
        <v>33.382999999999981</v>
      </c>
      <c r="O46">
        <f t="shared" si="16"/>
        <v>136.84999999999997</v>
      </c>
      <c r="P46">
        <f t="shared" si="13"/>
        <v>91.227000000000032</v>
      </c>
      <c r="Q46">
        <f t="shared" si="18"/>
        <v>83.898999999999944</v>
      </c>
      <c r="R46">
        <f t="shared" si="14"/>
        <v>3.9099999999999682</v>
      </c>
      <c r="S46">
        <f t="shared" si="15"/>
        <v>62.94199999999995</v>
      </c>
      <c r="T46">
        <f t="shared" si="17"/>
        <v>51.78000000000003</v>
      </c>
      <c r="U46">
        <f t="shared" si="1"/>
        <v>113.49799999999999</v>
      </c>
      <c r="V46">
        <f t="shared" si="8"/>
        <v>73.172299999999979</v>
      </c>
      <c r="W46">
        <f t="shared" si="9"/>
        <v>38.536211239271807</v>
      </c>
    </row>
    <row r="47" spans="1:23" x14ac:dyDescent="0.35">
      <c r="A47" s="1">
        <v>566.12300000000005</v>
      </c>
      <c r="B47" s="1">
        <v>603.30200000000002</v>
      </c>
      <c r="C47" s="1">
        <v>566.48699999999997</v>
      </c>
      <c r="D47" s="1">
        <v>624.96</v>
      </c>
      <c r="E47" s="1">
        <v>593.61599999999999</v>
      </c>
      <c r="F47" s="1">
        <v>631.85500000000002</v>
      </c>
      <c r="G47" s="1">
        <v>551.51099999999997</v>
      </c>
      <c r="H47" s="1">
        <v>559.66399999999999</v>
      </c>
      <c r="I47" s="1">
        <v>560.83500000000004</v>
      </c>
      <c r="J47" s="1">
        <v>641.375</v>
      </c>
      <c r="L47">
        <f t="shared" si="20"/>
        <v>76.412999999999954</v>
      </c>
      <c r="M47">
        <f t="shared" si="19"/>
        <v>77.55400000000003</v>
      </c>
      <c r="N47">
        <f t="shared" si="21"/>
        <v>31.281000000000006</v>
      </c>
      <c r="O47">
        <f t="shared" si="16"/>
        <v>152.892</v>
      </c>
      <c r="P47">
        <f t="shared" si="13"/>
        <v>77.242999999999995</v>
      </c>
      <c r="Q47">
        <f t="shared" si="18"/>
        <v>77.992999999999995</v>
      </c>
      <c r="R47">
        <f t="shared" si="14"/>
        <v>23.972000000000037</v>
      </c>
      <c r="S47">
        <f t="shared" si="15"/>
        <v>28.037999999999954</v>
      </c>
      <c r="T47">
        <f t="shared" si="17"/>
        <v>51.378999999999962</v>
      </c>
      <c r="U47">
        <f t="shared" si="1"/>
        <v>144.87299999999999</v>
      </c>
      <c r="V47">
        <f t="shared" si="8"/>
        <v>74.163799999999995</v>
      </c>
      <c r="W47">
        <f t="shared" si="9"/>
        <v>45.022839761367528</v>
      </c>
    </row>
    <row r="48" spans="1:23" x14ac:dyDescent="0.35">
      <c r="A48" s="1">
        <v>586.07600000000002</v>
      </c>
      <c r="B48" s="1">
        <v>610.98099999999999</v>
      </c>
      <c r="C48" s="1">
        <v>549.16700000000003</v>
      </c>
      <c r="D48" s="1">
        <v>597.36</v>
      </c>
      <c r="E48" s="1">
        <v>603.55700000000002</v>
      </c>
      <c r="F48" s="1">
        <v>649.92399999999998</v>
      </c>
      <c r="G48" s="1">
        <v>546.82100000000003</v>
      </c>
      <c r="H48" s="1">
        <v>535.61599999999999</v>
      </c>
      <c r="I48" s="1">
        <v>538.68200000000002</v>
      </c>
      <c r="J48" s="1">
        <v>671.70699999999999</v>
      </c>
      <c r="L48">
        <f t="shared" si="20"/>
        <v>61.738</v>
      </c>
      <c r="M48">
        <f t="shared" si="19"/>
        <v>84.354999999999961</v>
      </c>
      <c r="N48">
        <f t="shared" si="21"/>
        <v>25.113</v>
      </c>
      <c r="O48">
        <f t="shared" si="16"/>
        <v>127.79199999999997</v>
      </c>
      <c r="P48">
        <f t="shared" si="13"/>
        <v>72.968999999999994</v>
      </c>
      <c r="Q48">
        <f t="shared" si="18"/>
        <v>87.233000000000004</v>
      </c>
      <c r="R48">
        <f t="shared" si="14"/>
        <v>58.858000000000004</v>
      </c>
      <c r="S48">
        <f t="shared" si="15"/>
        <v>49.954000000000008</v>
      </c>
      <c r="T48">
        <f t="shared" si="17"/>
        <v>58.15100000000001</v>
      </c>
      <c r="U48">
        <f t="shared" si="1"/>
        <v>175.20499999999998</v>
      </c>
      <c r="V48">
        <f t="shared" si="8"/>
        <v>80.136799999999994</v>
      </c>
      <c r="W48">
        <f t="shared" si="9"/>
        <v>43.001041222018991</v>
      </c>
    </row>
    <row r="49" spans="1:23" x14ac:dyDescent="0.35">
      <c r="A49" s="1">
        <v>576.55200000000002</v>
      </c>
      <c r="B49" s="1">
        <v>582.29499999999996</v>
      </c>
      <c r="C49" s="1">
        <v>547.91700000000003</v>
      </c>
      <c r="D49" s="1">
        <v>572.80799999999999</v>
      </c>
      <c r="E49" s="1">
        <v>606.85299999999995</v>
      </c>
      <c r="F49" s="1">
        <v>682.04200000000003</v>
      </c>
      <c r="G49" s="1">
        <v>548.71500000000003</v>
      </c>
      <c r="H49" s="1">
        <v>541.16099999999994</v>
      </c>
      <c r="I49" s="1">
        <v>519.56200000000001</v>
      </c>
      <c r="J49" s="1">
        <v>628.572</v>
      </c>
      <c r="L49">
        <f t="shared" si="20"/>
        <v>55.398999999999944</v>
      </c>
      <c r="M49">
        <f t="shared" si="19"/>
        <v>143.13499999999993</v>
      </c>
      <c r="N49">
        <f t="shared" si="21"/>
        <v>40.637999999999977</v>
      </c>
      <c r="O49">
        <f t="shared" si="16"/>
        <v>119.62700000000001</v>
      </c>
      <c r="P49">
        <f t="shared" si="13"/>
        <v>97.113999999999976</v>
      </c>
      <c r="Q49">
        <f t="shared" si="18"/>
        <v>57.656000000000006</v>
      </c>
      <c r="R49">
        <f t="shared" si="14"/>
        <v>55.008999999999958</v>
      </c>
      <c r="S49">
        <f t="shared" si="15"/>
        <v>63.161999999999978</v>
      </c>
      <c r="T49">
        <f t="shared" si="17"/>
        <v>57.040999999999997</v>
      </c>
      <c r="U49">
        <f t="shared" si="1"/>
        <v>132.07</v>
      </c>
      <c r="V49">
        <f t="shared" si="8"/>
        <v>82.085099999999969</v>
      </c>
      <c r="W49">
        <f t="shared" si="9"/>
        <v>37.425540027128861</v>
      </c>
    </row>
    <row r="50" spans="1:23" x14ac:dyDescent="0.35">
      <c r="A50" s="1">
        <v>579.19600000000003</v>
      </c>
      <c r="B50" s="1">
        <v>575.25300000000004</v>
      </c>
      <c r="C50" s="1">
        <v>552.36500000000001</v>
      </c>
      <c r="D50" s="1">
        <v>595.01599999999996</v>
      </c>
      <c r="E50" s="1">
        <v>583.154</v>
      </c>
      <c r="F50" s="1">
        <v>683.20799999999997</v>
      </c>
      <c r="G50" s="1">
        <v>551.93200000000002</v>
      </c>
      <c r="H50" s="1">
        <v>585.10699999999997</v>
      </c>
      <c r="I50" s="1">
        <v>514.04899999999998</v>
      </c>
      <c r="J50" s="1">
        <v>619.30600000000004</v>
      </c>
      <c r="L50">
        <f t="shared" si="20"/>
        <v>49.97399999999999</v>
      </c>
      <c r="M50">
        <f t="shared" si="19"/>
        <v>117.98700000000002</v>
      </c>
      <c r="N50">
        <f t="shared" si="21"/>
        <v>40.146999999999991</v>
      </c>
      <c r="O50">
        <f t="shared" si="16"/>
        <v>128.45800000000003</v>
      </c>
      <c r="P50">
        <f t="shared" si="13"/>
        <v>107.05500000000001</v>
      </c>
      <c r="Q50">
        <f t="shared" si="18"/>
        <v>81.79299999999995</v>
      </c>
      <c r="R50">
        <f t="shared" si="14"/>
        <v>50.319000000000017</v>
      </c>
      <c r="S50">
        <f t="shared" si="15"/>
        <v>39.113999999999976</v>
      </c>
      <c r="T50">
        <f t="shared" si="17"/>
        <v>64.333000000000027</v>
      </c>
      <c r="U50">
        <f t="shared" si="1"/>
        <v>122.80400000000003</v>
      </c>
      <c r="V50">
        <f t="shared" si="8"/>
        <v>80.198400000000021</v>
      </c>
      <c r="W50">
        <f t="shared" si="9"/>
        <v>35.972320421247346</v>
      </c>
    </row>
    <row r="51" spans="1:23" x14ac:dyDescent="0.35">
      <c r="A51" s="1">
        <v>555.91499999999996</v>
      </c>
      <c r="B51" s="1">
        <v>598.49300000000005</v>
      </c>
      <c r="C51" s="1">
        <v>537.74800000000005</v>
      </c>
      <c r="D51" s="1">
        <v>632.61199999999997</v>
      </c>
      <c r="E51" s="1">
        <v>573.94399999999996</v>
      </c>
      <c r="F51" s="1">
        <v>678.76300000000003</v>
      </c>
      <c r="G51" s="1">
        <v>594.17100000000005</v>
      </c>
      <c r="H51" s="1">
        <v>607.23199999999997</v>
      </c>
      <c r="I51" s="1">
        <v>505.20400000000001</v>
      </c>
      <c r="J51" s="1">
        <v>586.41700000000003</v>
      </c>
      <c r="L51">
        <f t="shared" si="20"/>
        <v>55.758999999999958</v>
      </c>
      <c r="M51">
        <f t="shared" si="19"/>
        <v>160.00700000000001</v>
      </c>
      <c r="N51">
        <f t="shared" si="21"/>
        <v>78.657999999999959</v>
      </c>
      <c r="O51">
        <f t="shared" si="16"/>
        <v>100.858</v>
      </c>
      <c r="P51">
        <f t="shared" si="13"/>
        <v>110.35099999999994</v>
      </c>
      <c r="Q51">
        <f t="shared" si="18"/>
        <v>105.94699999999995</v>
      </c>
      <c r="R51">
        <f t="shared" si="14"/>
        <v>52.213000000000022</v>
      </c>
      <c r="S51">
        <f t="shared" si="15"/>
        <v>44.658999999999935</v>
      </c>
      <c r="T51">
        <f t="shared" si="17"/>
        <v>42.180000000000007</v>
      </c>
      <c r="U51">
        <f t="shared" si="1"/>
        <v>89.91500000000002</v>
      </c>
      <c r="V51">
        <f t="shared" si="8"/>
        <v>84.054699999999983</v>
      </c>
      <c r="W51">
        <f t="shared" si="9"/>
        <v>37.126496411442993</v>
      </c>
    </row>
    <row r="52" spans="1:23" x14ac:dyDescent="0.35">
      <c r="A52" s="1">
        <v>536.38099999999997</v>
      </c>
      <c r="B52" s="1">
        <v>640.22299999999996</v>
      </c>
      <c r="C52" s="1">
        <v>520.899</v>
      </c>
      <c r="D52" s="1">
        <v>647.71699999999998</v>
      </c>
      <c r="E52" s="1">
        <v>587.654</v>
      </c>
      <c r="F52" s="1">
        <v>651.66300000000001</v>
      </c>
      <c r="G52" s="1">
        <v>593.37599999999998</v>
      </c>
      <c r="H52" s="1">
        <v>656.71500000000003</v>
      </c>
      <c r="I52" s="1">
        <v>532.71100000000001</v>
      </c>
      <c r="J52" s="1">
        <v>534.69399999999996</v>
      </c>
      <c r="L52">
        <f t="shared" si="20"/>
        <v>85.119999999999948</v>
      </c>
      <c r="M52">
        <f t="shared" si="19"/>
        <v>184.29299999999995</v>
      </c>
      <c r="N52">
        <f t="shared" si="21"/>
        <v>69.650000000000034</v>
      </c>
      <c r="O52">
        <f t="shared" si="16"/>
        <v>76.305999999999983</v>
      </c>
      <c r="P52">
        <f t="shared" si="13"/>
        <v>86.651999999999987</v>
      </c>
      <c r="Q52">
        <f t="shared" si="18"/>
        <v>121.07499999999999</v>
      </c>
      <c r="R52">
        <f t="shared" si="14"/>
        <v>55.430000000000007</v>
      </c>
      <c r="S52">
        <f t="shared" si="15"/>
        <v>88.604999999999961</v>
      </c>
      <c r="T52">
        <f t="shared" si="17"/>
        <v>23.060000000000002</v>
      </c>
      <c r="U52">
        <f t="shared" si="1"/>
        <v>38.19199999999995</v>
      </c>
      <c r="V52">
        <f t="shared" si="8"/>
        <v>82.838299999999975</v>
      </c>
      <c r="W52">
        <f t="shared" si="9"/>
        <v>45.145026838327745</v>
      </c>
    </row>
    <row r="53" spans="1:23" x14ac:dyDescent="0.35">
      <c r="A53" s="1">
        <v>524.19299999999998</v>
      </c>
      <c r="B53" s="1">
        <v>670.94</v>
      </c>
      <c r="C53" s="1">
        <v>524.09699999999998</v>
      </c>
      <c r="D53" s="1">
        <v>638.18899999999996</v>
      </c>
      <c r="E53" s="1">
        <v>528.51099999999997</v>
      </c>
      <c r="F53" s="1">
        <v>668.12400000000002</v>
      </c>
      <c r="G53" s="1">
        <v>581.18200000000002</v>
      </c>
      <c r="H53" s="1">
        <v>718.07299999999998</v>
      </c>
      <c r="I53" s="1">
        <v>539.29999999999995</v>
      </c>
      <c r="J53" s="1">
        <v>548.58399999999995</v>
      </c>
      <c r="L53">
        <f t="shared" si="20"/>
        <v>62.031999999999982</v>
      </c>
      <c r="M53">
        <f t="shared" si="19"/>
        <v>130.89500000000004</v>
      </c>
      <c r="N53">
        <f t="shared" si="21"/>
        <v>62.121000000000038</v>
      </c>
      <c r="O53">
        <f t="shared" si="16"/>
        <v>98.513999999999953</v>
      </c>
      <c r="P53">
        <f t="shared" si="13"/>
        <v>77.44199999999995</v>
      </c>
      <c r="Q53">
        <f t="shared" si="18"/>
        <v>135.35300000000001</v>
      </c>
      <c r="R53">
        <f t="shared" si="14"/>
        <v>97.66900000000004</v>
      </c>
      <c r="S53">
        <f t="shared" si="15"/>
        <v>110.72999999999996</v>
      </c>
      <c r="T53">
        <f t="shared" si="17"/>
        <v>17.546999999999969</v>
      </c>
      <c r="U53">
        <f t="shared" si="1"/>
        <v>52.081999999999937</v>
      </c>
      <c r="V53">
        <f t="shared" si="8"/>
        <v>84.438500000000005</v>
      </c>
      <c r="W53">
        <f t="shared" si="9"/>
        <v>37.096556339878482</v>
      </c>
    </row>
    <row r="54" spans="1:23" x14ac:dyDescent="0.35">
      <c r="A54" s="1">
        <v>564.88300000000004</v>
      </c>
      <c r="B54" s="2"/>
      <c r="C54" s="1">
        <v>547.16899999999998</v>
      </c>
      <c r="D54" s="1">
        <v>637.00099999999998</v>
      </c>
      <c r="E54" s="1">
        <v>549.46299999999997</v>
      </c>
      <c r="F54" s="1">
        <v>680.01900000000001</v>
      </c>
      <c r="G54" s="1">
        <v>548.10500000000002</v>
      </c>
      <c r="H54" s="1">
        <v>707.351</v>
      </c>
      <c r="I54" s="1">
        <v>571.83500000000004</v>
      </c>
      <c r="J54" s="1">
        <v>574.73500000000001</v>
      </c>
      <c r="L54">
        <f t="shared" si="20"/>
        <v>103.86100000000005</v>
      </c>
      <c r="M54">
        <f t="shared" si="19"/>
        <v>154.56300000000005</v>
      </c>
      <c r="N54">
        <f t="shared" si="21"/>
        <v>81.156000000000006</v>
      </c>
      <c r="O54">
        <f t="shared" si="16"/>
        <v>136.10999999999996</v>
      </c>
      <c r="P54">
        <f t="shared" si="13"/>
        <v>91.151999999999987</v>
      </c>
      <c r="Q54">
        <f t="shared" si="18"/>
        <v>153.42199999999997</v>
      </c>
      <c r="R54">
        <f t="shared" si="14"/>
        <v>96.873999999999967</v>
      </c>
      <c r="S54">
        <f t="shared" si="15"/>
        <v>160.21300000000002</v>
      </c>
      <c r="T54">
        <f t="shared" si="17"/>
        <v>8.7019999999999982</v>
      </c>
      <c r="U54">
        <f t="shared" si="1"/>
        <v>78.233000000000004</v>
      </c>
      <c r="V54">
        <f t="shared" si="8"/>
        <v>106.4286</v>
      </c>
      <c r="W54">
        <f t="shared" si="9"/>
        <v>46.683912613804459</v>
      </c>
    </row>
    <row r="55" spans="1:23" x14ac:dyDescent="0.35">
      <c r="A55" s="1">
        <v>538.553</v>
      </c>
      <c r="B55" s="2"/>
      <c r="C55" s="2"/>
      <c r="D55" s="1">
        <v>626.11</v>
      </c>
      <c r="E55" s="1">
        <v>582.80200000000002</v>
      </c>
      <c r="F55" s="1">
        <v>690.62900000000002</v>
      </c>
      <c r="G55" s="1">
        <v>538.72199999999998</v>
      </c>
      <c r="H55" s="1">
        <v>672.71600000000001</v>
      </c>
      <c r="I55" s="1">
        <v>567.11500000000001</v>
      </c>
      <c r="J55" s="1">
        <v>586.49300000000005</v>
      </c>
      <c r="L55">
        <f t="shared" si="20"/>
        <v>111.59999999999997</v>
      </c>
      <c r="M55">
        <f t="shared" si="19"/>
        <v>106.80000000000001</v>
      </c>
      <c r="N55">
        <f t="shared" si="21"/>
        <v>100.42500000000001</v>
      </c>
      <c r="O55">
        <f t="shared" si="16"/>
        <v>151.21499999999997</v>
      </c>
      <c r="P55">
        <f t="shared" si="13"/>
        <v>32.008999999999958</v>
      </c>
      <c r="Q55">
        <f t="shared" si="18"/>
        <v>185.54000000000002</v>
      </c>
      <c r="R55">
        <f t="shared" si="14"/>
        <v>84.68</v>
      </c>
      <c r="S55">
        <f t="shared" si="15"/>
        <v>221.57099999999997</v>
      </c>
      <c r="T55">
        <f t="shared" si="17"/>
        <v>36.209000000000003</v>
      </c>
      <c r="U55">
        <f t="shared" si="1"/>
        <v>89.991000000000042</v>
      </c>
      <c r="V55">
        <f t="shared" si="8"/>
        <v>112.00399999999999</v>
      </c>
      <c r="W55">
        <f t="shared" si="9"/>
        <v>60.080082273578803</v>
      </c>
    </row>
    <row r="56" spans="1:23" x14ac:dyDescent="0.35">
      <c r="A56" s="2"/>
      <c r="B56" s="2"/>
      <c r="C56" s="2"/>
      <c r="D56" s="1">
        <v>629.35900000000004</v>
      </c>
      <c r="E56" s="1">
        <v>602.74699999999996</v>
      </c>
      <c r="F56" s="1">
        <v>692.60599999999999</v>
      </c>
      <c r="G56" s="1">
        <v>542.85</v>
      </c>
      <c r="H56" s="1">
        <v>652.23500000000001</v>
      </c>
      <c r="I56" s="1">
        <v>579.71699999999998</v>
      </c>
      <c r="J56" s="1">
        <v>548.15300000000002</v>
      </c>
      <c r="L56">
        <f t="shared" si="20"/>
        <v>114.25299999999999</v>
      </c>
      <c r="M56">
        <f t="shared" si="19"/>
        <v>114.47899999999998</v>
      </c>
      <c r="N56">
        <f t="shared" si="21"/>
        <v>96.465999999999951</v>
      </c>
      <c r="O56">
        <f t="shared" si="16"/>
        <v>141.68699999999995</v>
      </c>
      <c r="P56">
        <f t="shared" si="13"/>
        <v>52.960999999999956</v>
      </c>
      <c r="Q56">
        <f t="shared" si="18"/>
        <v>186.70599999999996</v>
      </c>
      <c r="R56">
        <f t="shared" si="14"/>
        <v>51.603000000000009</v>
      </c>
      <c r="S56">
        <f t="shared" si="15"/>
        <v>210.84899999999999</v>
      </c>
      <c r="T56">
        <f t="shared" si="17"/>
        <v>42.797999999999945</v>
      </c>
      <c r="U56">
        <f t="shared" si="1"/>
        <v>51.65100000000001</v>
      </c>
      <c r="V56">
        <f t="shared" ref="V56:V64" si="22">AVERAGE(L56:U56)</f>
        <v>106.34529999999998</v>
      </c>
      <c r="W56">
        <f t="shared" ref="W56:W64" si="23">STDEV(L56:U56)</f>
        <v>59.376874684884179</v>
      </c>
    </row>
    <row r="57" spans="1:23" x14ac:dyDescent="0.35">
      <c r="A57" s="2"/>
      <c r="B57" s="2"/>
      <c r="C57" s="2"/>
      <c r="D57" s="1">
        <v>624.78099999999995</v>
      </c>
      <c r="E57" s="1">
        <v>595.98099999999999</v>
      </c>
      <c r="F57" s="1">
        <v>687.81200000000001</v>
      </c>
      <c r="G57" s="1">
        <v>542.12800000000004</v>
      </c>
      <c r="H57" s="1">
        <v>632.61</v>
      </c>
      <c r="I57" s="1">
        <v>565.44299999999998</v>
      </c>
      <c r="J57" s="1">
        <v>574.98299999999995</v>
      </c>
      <c r="L57">
        <f t="shared" si="20"/>
        <v>69.621000000000038</v>
      </c>
      <c r="M57">
        <f t="shared" si="19"/>
        <v>85.79299999999995</v>
      </c>
      <c r="N57">
        <f t="shared" si="21"/>
        <v>69.984999999999957</v>
      </c>
      <c r="O57">
        <f t="shared" si="16"/>
        <v>140.49899999999997</v>
      </c>
      <c r="P57">
        <f t="shared" si="13"/>
        <v>86.300000000000011</v>
      </c>
      <c r="Q57">
        <f t="shared" si="18"/>
        <v>182.26100000000002</v>
      </c>
      <c r="R57">
        <f t="shared" si="14"/>
        <v>42.21999999999997</v>
      </c>
      <c r="S57">
        <f t="shared" si="15"/>
        <v>176.214</v>
      </c>
      <c r="T57">
        <f t="shared" si="17"/>
        <v>75.333000000000027</v>
      </c>
      <c r="U57">
        <f t="shared" si="1"/>
        <v>78.480999999999938</v>
      </c>
      <c r="V57">
        <f t="shared" si="22"/>
        <v>100.67069999999998</v>
      </c>
      <c r="W57">
        <f t="shared" si="23"/>
        <v>48.113853281218979</v>
      </c>
    </row>
    <row r="58" spans="1:23" x14ac:dyDescent="0.35">
      <c r="A58" s="2"/>
      <c r="B58" s="2"/>
      <c r="C58" s="2"/>
      <c r="D58" s="1">
        <v>652.74699999999996</v>
      </c>
      <c r="E58" s="1">
        <v>619.10199999999998</v>
      </c>
      <c r="F58" s="1">
        <v>709.13</v>
      </c>
      <c r="G58" s="1">
        <v>539.38699999999994</v>
      </c>
      <c r="H58" s="1">
        <v>627.46199999999999</v>
      </c>
      <c r="I58" s="1">
        <v>560.51900000000001</v>
      </c>
      <c r="J58" s="1">
        <v>568.03200000000004</v>
      </c>
      <c r="L58">
        <f t="shared" si="20"/>
        <v>89.574000000000012</v>
      </c>
      <c r="M58">
        <f t="shared" si="19"/>
        <v>78.751000000000033</v>
      </c>
      <c r="N58">
        <f t="shared" si="21"/>
        <v>52.66500000000002</v>
      </c>
      <c r="O58">
        <f t="shared" si="16"/>
        <v>129.608</v>
      </c>
      <c r="P58">
        <f t="shared" si="13"/>
        <v>106.24499999999995</v>
      </c>
      <c r="Q58">
        <f t="shared" si="18"/>
        <v>155.161</v>
      </c>
      <c r="R58">
        <f t="shared" si="14"/>
        <v>46.348000000000013</v>
      </c>
      <c r="S58">
        <f t="shared" si="15"/>
        <v>155.733</v>
      </c>
      <c r="T58">
        <f t="shared" si="17"/>
        <v>70.613</v>
      </c>
      <c r="U58">
        <f t="shared" si="1"/>
        <v>71.53000000000003</v>
      </c>
      <c r="V58">
        <f t="shared" si="22"/>
        <v>95.622800000000012</v>
      </c>
      <c r="W58">
        <f t="shared" si="23"/>
        <v>39.758207504307279</v>
      </c>
    </row>
    <row r="59" spans="1:23" x14ac:dyDescent="0.35">
      <c r="A59" s="2"/>
      <c r="B59" s="2"/>
      <c r="C59" s="2"/>
      <c r="D59" s="1">
        <v>643.85799999999995</v>
      </c>
      <c r="E59" s="1">
        <v>604.41800000000001</v>
      </c>
      <c r="F59" s="1">
        <v>686.952</v>
      </c>
      <c r="G59" s="1">
        <v>524.26400000000001</v>
      </c>
      <c r="H59" s="1">
        <v>572.096</v>
      </c>
      <c r="I59" s="1">
        <v>546.83000000000004</v>
      </c>
      <c r="J59" s="1">
        <v>576.49199999999996</v>
      </c>
      <c r="L59">
        <f t="shared" si="20"/>
        <v>80.050000000000011</v>
      </c>
      <c r="M59">
        <f t="shared" si="19"/>
        <v>101.99100000000004</v>
      </c>
      <c r="N59">
        <f t="shared" si="21"/>
        <v>51.41500000000002</v>
      </c>
      <c r="O59">
        <f t="shared" si="16"/>
        <v>132.85700000000003</v>
      </c>
      <c r="P59">
        <f t="shared" si="13"/>
        <v>99.478999999999985</v>
      </c>
      <c r="Q59">
        <f t="shared" si="18"/>
        <v>171.62200000000001</v>
      </c>
      <c r="R59">
        <f t="shared" si="14"/>
        <v>45.626000000000033</v>
      </c>
      <c r="S59">
        <f t="shared" si="15"/>
        <v>136.108</v>
      </c>
      <c r="T59">
        <f t="shared" si="17"/>
        <v>83.214999999999975</v>
      </c>
      <c r="U59">
        <f t="shared" si="1"/>
        <v>79.989999999999952</v>
      </c>
      <c r="V59">
        <f t="shared" si="22"/>
        <v>98.235300000000009</v>
      </c>
      <c r="W59">
        <f t="shared" si="23"/>
        <v>39.275872978628151</v>
      </c>
    </row>
    <row r="60" spans="1:23" x14ac:dyDescent="0.35">
      <c r="A60" s="2"/>
      <c r="B60" s="2"/>
      <c r="C60" s="2"/>
      <c r="D60" s="1">
        <v>617.51</v>
      </c>
      <c r="E60" s="1">
        <v>633.83299999999997</v>
      </c>
      <c r="F60" s="1">
        <v>674.66600000000005</v>
      </c>
      <c r="G60" s="1">
        <v>545.86800000000005</v>
      </c>
      <c r="H60" s="1">
        <v>611</v>
      </c>
      <c r="I60" s="1">
        <v>584.38800000000003</v>
      </c>
      <c r="J60" s="1">
        <v>572.36199999999997</v>
      </c>
      <c r="L60">
        <f t="shared" si="20"/>
        <v>82.694000000000017</v>
      </c>
      <c r="M60">
        <f t="shared" si="19"/>
        <v>143.72099999999995</v>
      </c>
      <c r="N60">
        <f t="shared" si="21"/>
        <v>55.863</v>
      </c>
      <c r="O60">
        <f t="shared" si="16"/>
        <v>128.27899999999994</v>
      </c>
      <c r="P60">
        <f t="shared" si="13"/>
        <v>122.59999999999997</v>
      </c>
      <c r="Q60">
        <f t="shared" si="18"/>
        <v>183.517</v>
      </c>
      <c r="R60">
        <f t="shared" si="14"/>
        <v>42.884999999999934</v>
      </c>
      <c r="S60">
        <f t="shared" si="15"/>
        <v>130.95999999999998</v>
      </c>
      <c r="T60">
        <f t="shared" si="17"/>
        <v>68.940999999999974</v>
      </c>
      <c r="U60">
        <f t="shared" si="1"/>
        <v>75.859999999999957</v>
      </c>
      <c r="V60">
        <f t="shared" si="22"/>
        <v>103.532</v>
      </c>
      <c r="W60">
        <f t="shared" si="23"/>
        <v>44.830477036646926</v>
      </c>
    </row>
    <row r="61" spans="1:23" x14ac:dyDescent="0.35">
      <c r="A61" s="2"/>
      <c r="B61" s="2"/>
      <c r="C61" s="2"/>
      <c r="D61" s="1">
        <v>638.18799999999999</v>
      </c>
      <c r="E61" s="1">
        <v>679.08100000000002</v>
      </c>
      <c r="F61" s="1">
        <v>676.28899999999999</v>
      </c>
      <c r="G61" s="1">
        <v>524.428</v>
      </c>
      <c r="H61" s="1">
        <v>594.34900000000005</v>
      </c>
      <c r="I61" s="1">
        <v>536.06200000000001</v>
      </c>
      <c r="J61" s="1">
        <v>558.03300000000002</v>
      </c>
      <c r="L61">
        <f t="shared" si="20"/>
        <v>59.412999999999954</v>
      </c>
      <c r="M61">
        <f t="shared" si="19"/>
        <v>174.43800000000005</v>
      </c>
      <c r="N61">
        <f t="shared" si="21"/>
        <v>41.246000000000038</v>
      </c>
      <c r="O61">
        <f t="shared" si="16"/>
        <v>156.24499999999995</v>
      </c>
      <c r="P61">
        <f t="shared" si="13"/>
        <v>107.916</v>
      </c>
      <c r="Q61">
        <f t="shared" si="18"/>
        <v>194.12700000000001</v>
      </c>
      <c r="R61">
        <f t="shared" si="14"/>
        <v>27.762</v>
      </c>
      <c r="S61">
        <f t="shared" si="15"/>
        <v>75.593999999999994</v>
      </c>
      <c r="T61">
        <f t="shared" si="17"/>
        <v>64.016999999999996</v>
      </c>
      <c r="U61">
        <f t="shared" si="1"/>
        <v>61.531000000000006</v>
      </c>
      <c r="V61">
        <f t="shared" si="22"/>
        <v>96.228899999999996</v>
      </c>
      <c r="W61">
        <f t="shared" si="23"/>
        <v>58.852752146446917</v>
      </c>
    </row>
    <row r="62" spans="1:23" x14ac:dyDescent="0.35">
      <c r="A62" s="2"/>
      <c r="B62" s="2"/>
      <c r="C62" s="2"/>
      <c r="D62" s="1">
        <v>627.68700000000001</v>
      </c>
      <c r="E62" s="1">
        <v>687.74599999999998</v>
      </c>
      <c r="F62" s="1">
        <v>687.89400000000001</v>
      </c>
      <c r="G62" s="1">
        <v>523.47500000000002</v>
      </c>
      <c r="H62" s="1">
        <v>566.34299999999996</v>
      </c>
      <c r="I62" s="1">
        <v>553.30799999999999</v>
      </c>
      <c r="J62" s="1">
        <v>560.69500000000005</v>
      </c>
      <c r="L62">
        <f t="shared" si="20"/>
        <v>39.878999999999962</v>
      </c>
      <c r="N62">
        <f t="shared" si="21"/>
        <v>24.396999999999991</v>
      </c>
      <c r="O62">
        <f t="shared" si="16"/>
        <v>147.35599999999994</v>
      </c>
      <c r="P62">
        <f t="shared" si="13"/>
        <v>137.33099999999996</v>
      </c>
      <c r="Q62">
        <f t="shared" si="18"/>
        <v>196.10399999999998</v>
      </c>
      <c r="R62">
        <f t="shared" si="14"/>
        <v>49.366000000000042</v>
      </c>
      <c r="S62">
        <f t="shared" si="15"/>
        <v>114.49799999999999</v>
      </c>
      <c r="T62">
        <f t="shared" si="17"/>
        <v>50.328000000000031</v>
      </c>
      <c r="U62">
        <f t="shared" si="1"/>
        <v>64.19300000000004</v>
      </c>
      <c r="V62">
        <f t="shared" si="22"/>
        <v>91.494666666666646</v>
      </c>
      <c r="W62">
        <f t="shared" si="23"/>
        <v>59.23987033662381</v>
      </c>
    </row>
    <row r="63" spans="1:23" x14ac:dyDescent="0.35">
      <c r="A63" s="2"/>
      <c r="B63" s="2"/>
      <c r="C63" s="2"/>
      <c r="D63" s="1">
        <v>625.85400000000004</v>
      </c>
      <c r="E63" s="1">
        <v>666.01400000000001</v>
      </c>
      <c r="F63" s="1">
        <v>683.21600000000001</v>
      </c>
      <c r="G63" s="1">
        <v>526.57100000000003</v>
      </c>
      <c r="H63" s="1">
        <v>532.70699999999999</v>
      </c>
      <c r="I63" s="1">
        <v>532.505</v>
      </c>
      <c r="J63" s="1">
        <v>538.06600000000003</v>
      </c>
      <c r="L63">
        <f t="shared" si="20"/>
        <v>27.690999999999974</v>
      </c>
      <c r="N63">
        <f t="shared" si="21"/>
        <v>27.59499999999997</v>
      </c>
      <c r="O63">
        <f t="shared" si="16"/>
        <v>121.00799999999998</v>
      </c>
      <c r="P63">
        <f t="shared" si="13"/>
        <v>182.57900000000001</v>
      </c>
      <c r="Q63">
        <f t="shared" si="18"/>
        <v>191.31</v>
      </c>
      <c r="R63">
        <f t="shared" si="14"/>
        <v>27.925999999999988</v>
      </c>
      <c r="S63">
        <f t="shared" si="15"/>
        <v>97.847000000000037</v>
      </c>
      <c r="T63">
        <f t="shared" si="17"/>
        <v>87.886000000000024</v>
      </c>
      <c r="U63">
        <f t="shared" si="1"/>
        <v>41.564000000000021</v>
      </c>
      <c r="V63">
        <f t="shared" si="22"/>
        <v>89.489555555555555</v>
      </c>
      <c r="W63">
        <f t="shared" si="23"/>
        <v>65.034419642815152</v>
      </c>
    </row>
    <row r="64" spans="1:23" x14ac:dyDescent="0.35">
      <c r="A64" s="2"/>
      <c r="B64" s="2"/>
      <c r="C64" s="2"/>
      <c r="D64" s="1">
        <v>611.72500000000002</v>
      </c>
      <c r="E64" s="1">
        <v>661.11</v>
      </c>
      <c r="F64" s="1">
        <v>694.65800000000002</v>
      </c>
      <c r="G64" s="1">
        <v>524.72900000000004</v>
      </c>
      <c r="H64" s="1">
        <v>550.404</v>
      </c>
      <c r="I64" s="1">
        <v>547.56200000000001</v>
      </c>
      <c r="J64" s="1">
        <v>525.06899999999996</v>
      </c>
      <c r="L64">
        <f t="shared" si="20"/>
        <v>68.381000000000029</v>
      </c>
      <c r="N64">
        <f t="shared" si="21"/>
        <v>50.666999999999973</v>
      </c>
      <c r="O64">
        <f t="shared" si="16"/>
        <v>141.68599999999998</v>
      </c>
      <c r="P64">
        <f t="shared" si="13"/>
        <v>191.24399999999997</v>
      </c>
      <c r="Q64">
        <f t="shared" si="18"/>
        <v>212.62799999999999</v>
      </c>
      <c r="R64">
        <f t="shared" si="14"/>
        <v>26.973000000000013</v>
      </c>
      <c r="S64">
        <f t="shared" si="15"/>
        <v>69.840999999999951</v>
      </c>
      <c r="T64">
        <f t="shared" si="17"/>
        <v>39.56</v>
      </c>
      <c r="U64">
        <f t="shared" si="1"/>
        <v>28.56699999999995</v>
      </c>
      <c r="V64">
        <f t="shared" si="22"/>
        <v>92.171888888888873</v>
      </c>
      <c r="W64">
        <f t="shared" si="23"/>
        <v>71.263966835358758</v>
      </c>
    </row>
    <row r="65" spans="4:23" x14ac:dyDescent="0.35">
      <c r="D65" s="1">
        <v>615.51599999999996</v>
      </c>
      <c r="E65" s="1">
        <v>690.74699999999996</v>
      </c>
      <c r="G65" s="1">
        <v>522.28200000000004</v>
      </c>
      <c r="H65" s="1">
        <v>550.07299999999998</v>
      </c>
      <c r="I65" s="1">
        <v>547.90200000000004</v>
      </c>
      <c r="J65" s="1">
        <v>528.79</v>
      </c>
      <c r="L65">
        <f t="shared" si="20"/>
        <v>42.050999999999988</v>
      </c>
      <c r="O65">
        <f t="shared" si="16"/>
        <v>131.185</v>
      </c>
      <c r="P65">
        <f t="shared" si="13"/>
        <v>169.512</v>
      </c>
      <c r="Q65">
        <f t="shared" si="18"/>
        <v>190.45</v>
      </c>
      <c r="R65">
        <f t="shared" si="14"/>
        <v>30.069000000000017</v>
      </c>
      <c r="S65">
        <f t="shared" si="15"/>
        <v>36.204999999999984</v>
      </c>
      <c r="T65">
        <f t="shared" si="17"/>
        <v>56.805999999999983</v>
      </c>
      <c r="U65">
        <f t="shared" si="1"/>
        <v>32.287999999999954</v>
      </c>
      <c r="V65">
        <f t="shared" ref="V65:V66" si="24">AVERAGE(L65:U65)</f>
        <v>86.070750000000004</v>
      </c>
      <c r="W65">
        <f t="shared" ref="W65:W66" si="25">STDEV(L65:U65)</f>
        <v>66.764300545704359</v>
      </c>
    </row>
    <row r="66" spans="4:23" x14ac:dyDescent="0.35">
      <c r="D66" s="1">
        <v>591.36900000000003</v>
      </c>
      <c r="J66" s="1">
        <v>534.69500000000005</v>
      </c>
      <c r="O66">
        <f t="shared" si="16"/>
        <v>129.35200000000003</v>
      </c>
      <c r="P66">
        <f t="shared" si="13"/>
        <v>164.608</v>
      </c>
      <c r="Q66">
        <f t="shared" si="18"/>
        <v>178.16400000000004</v>
      </c>
      <c r="R66">
        <f t="shared" si="14"/>
        <v>28.227000000000032</v>
      </c>
      <c r="S66">
        <f t="shared" si="15"/>
        <v>53.901999999999987</v>
      </c>
      <c r="T66">
        <f t="shared" si="17"/>
        <v>36.002999999999986</v>
      </c>
      <c r="U66">
        <f t="shared" si="1"/>
        <v>38.19300000000004</v>
      </c>
      <c r="V66">
        <f t="shared" si="24"/>
        <v>89.778428571428577</v>
      </c>
      <c r="W66">
        <f t="shared" si="25"/>
        <v>65.327497015312915</v>
      </c>
    </row>
    <row r="67" spans="4:23" x14ac:dyDescent="0.35">
      <c r="O67">
        <f t="shared" si="16"/>
        <v>115.22300000000001</v>
      </c>
      <c r="P67">
        <f t="shared" si="13"/>
        <v>194.24499999999995</v>
      </c>
      <c r="Q67">
        <f t="shared" si="18"/>
        <v>179.78699999999998</v>
      </c>
      <c r="R67">
        <f t="shared" si="14"/>
        <v>25.78000000000003</v>
      </c>
      <c r="S67">
        <f t="shared" si="15"/>
        <v>53.57099999999997</v>
      </c>
      <c r="T67">
        <f t="shared" si="17"/>
        <v>51.06</v>
      </c>
    </row>
    <row r="68" spans="4:23" x14ac:dyDescent="0.35">
      <c r="O68">
        <f t="shared" si="16"/>
        <v>119.01399999999995</v>
      </c>
      <c r="Q68">
        <f t="shared" si="18"/>
        <v>191.392</v>
      </c>
      <c r="T68">
        <f t="shared" si="17"/>
        <v>51.400000000000034</v>
      </c>
    </row>
    <row r="69" spans="4:23" x14ac:dyDescent="0.35">
      <c r="O69">
        <f t="shared" ref="O69" si="26">D66-496.502</f>
        <v>94.867000000000019</v>
      </c>
      <c r="Q69">
        <f t="shared" si="18"/>
        <v>186.714</v>
      </c>
    </row>
    <row r="70" spans="4:23" x14ac:dyDescent="0.35">
      <c r="Q70">
        <f t="shared" si="18"/>
        <v>198.15600000000001</v>
      </c>
    </row>
  </sheetData>
  <mergeCells count="1">
    <mergeCell ref="A1:J1"/>
  </mergeCells>
  <conditionalFormatting sqref="V1:V2 V4:V1048576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3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:O1048576 O1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2:U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1:U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5:T68 T70:T1048576 T1">
    <cfRule type="colorScale" priority="4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5:T68 T70:T1048576">
    <cfRule type="colorScale" priority="4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4:R1048576 R1">
    <cfRule type="colorScale" priority="5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:S1048576 S1">
    <cfRule type="colorScale" priority="5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8:Q1048576 Q1">
    <cfRule type="colorScale" priority="5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4:R1048576">
    <cfRule type="colorScale" priority="5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:S1048576">
    <cfRule type="colorScale" priority="5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8:Q1048576">
    <cfRule type="colorScale" priority="5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69:P1048576 P4:P67 P1">
    <cfRule type="colorScale" priority="5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69:P1048576 P4:P67">
    <cfRule type="colorScale" priority="5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:O1048576">
    <cfRule type="colorScale" priority="5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2:L1048576 L1">
    <cfRule type="colorScale" priority="6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2:N1048576 N1">
    <cfRule type="colorScale" priority="6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2:L1048576">
    <cfRule type="colorScale" priority="6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2:N1048576">
    <cfRule type="colorScale" priority="7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0:M61 M64:M1048576 M1">
    <cfRule type="colorScale" priority="7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0:M61 M64:M1048576">
    <cfRule type="colorScale" priority="7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EA481-0677-AC46-8D79-13A2567D28C1}">
  <dimension ref="A1:W71"/>
  <sheetViews>
    <sheetView workbookViewId="0">
      <selection activeCell="T17" sqref="T17"/>
    </sheetView>
  </sheetViews>
  <sheetFormatPr defaultColWidth="10.6640625" defaultRowHeight="15.5" x14ac:dyDescent="0.35"/>
  <cols>
    <col min="11" max="11" width="19" bestFit="1" customWidth="1"/>
  </cols>
  <sheetData>
    <row r="1" spans="1:23" x14ac:dyDescent="0.35">
      <c r="A1" s="11" t="s">
        <v>8</v>
      </c>
      <c r="B1" s="11"/>
      <c r="C1" s="11"/>
      <c r="D1" s="11"/>
      <c r="E1" s="11"/>
      <c r="F1" s="11"/>
      <c r="G1" s="11"/>
      <c r="H1" s="11"/>
      <c r="I1" s="11"/>
      <c r="J1" s="11"/>
      <c r="K1" t="s">
        <v>0</v>
      </c>
      <c r="L1" s="3"/>
      <c r="M1" s="3"/>
      <c r="N1" s="3"/>
      <c r="O1" s="3"/>
      <c r="P1" s="3"/>
      <c r="Q1" s="3"/>
      <c r="R1" s="3"/>
      <c r="S1" s="3"/>
      <c r="T1" s="3"/>
      <c r="U1" s="3"/>
    </row>
    <row r="2" spans="1:23" x14ac:dyDescent="0.35">
      <c r="A2" s="1">
        <v>555.46199999999999</v>
      </c>
      <c r="B2" s="1">
        <v>589.86199999999997</v>
      </c>
      <c r="C2" s="1">
        <v>629.98800000000006</v>
      </c>
      <c r="D2" s="1">
        <v>560.50099999999998</v>
      </c>
      <c r="E2" s="1">
        <v>564.51499999999999</v>
      </c>
      <c r="F2" s="1">
        <v>593.71900000000005</v>
      </c>
      <c r="G2" s="1">
        <v>604.99</v>
      </c>
      <c r="H2" s="1">
        <v>598.88099999999997</v>
      </c>
      <c r="I2" s="1">
        <v>568.19600000000003</v>
      </c>
      <c r="J2" s="2">
        <v>583.93700000000001</v>
      </c>
      <c r="L2">
        <f>A2-499.992</f>
        <v>55.46999999999997</v>
      </c>
      <c r="M2">
        <f t="shared" ref="M2:S2" si="0">B2-499.992</f>
        <v>89.869999999999948</v>
      </c>
      <c r="N2">
        <f t="shared" si="0"/>
        <v>129.99600000000004</v>
      </c>
      <c r="O2">
        <f t="shared" si="0"/>
        <v>60.508999999999958</v>
      </c>
      <c r="S2">
        <f t="shared" si="0"/>
        <v>98.888999999999953</v>
      </c>
    </row>
    <row r="3" spans="1:23" x14ac:dyDescent="0.35">
      <c r="A3" s="1">
        <v>584.5</v>
      </c>
      <c r="B3" s="1">
        <v>622.13</v>
      </c>
      <c r="C3" s="1">
        <v>636.74300000000005</v>
      </c>
      <c r="D3" s="1">
        <v>561.50300000000004</v>
      </c>
      <c r="E3" s="1">
        <v>569.54200000000003</v>
      </c>
      <c r="F3" s="1">
        <v>638.85199999999998</v>
      </c>
      <c r="G3" s="1">
        <v>631.49800000000005</v>
      </c>
      <c r="H3" s="1">
        <v>566.85400000000004</v>
      </c>
      <c r="I3" s="1">
        <v>554.87400000000002</v>
      </c>
      <c r="J3" s="2">
        <v>585.57799999999997</v>
      </c>
      <c r="L3">
        <f t="shared" ref="L3:L66" si="1">A3-499.992</f>
        <v>84.507999999999981</v>
      </c>
      <c r="M3">
        <f t="shared" ref="M3:M66" si="2">B3-499.992</f>
        <v>122.13799999999998</v>
      </c>
      <c r="N3">
        <f t="shared" ref="N3:N66" si="3">C3-499.992</f>
        <v>136.75100000000003</v>
      </c>
      <c r="O3">
        <f t="shared" ref="O3:O66" si="4">D3-499.992</f>
        <v>61.511000000000024</v>
      </c>
      <c r="P3">
        <f t="shared" ref="P3:P34" si="5">E2-499.992</f>
        <v>64.522999999999968</v>
      </c>
      <c r="S3">
        <f t="shared" ref="S3:S66" si="6">H3-499.992</f>
        <v>66.862000000000023</v>
      </c>
      <c r="T3">
        <f t="shared" ref="T3:T34" si="7">I2-499.992</f>
        <v>68.204000000000008</v>
      </c>
      <c r="U3">
        <f t="shared" ref="U3:U34" si="8">J2-499.992</f>
        <v>83.944999999999993</v>
      </c>
      <c r="V3" t="s">
        <v>1</v>
      </c>
      <c r="W3" t="s">
        <v>2</v>
      </c>
    </row>
    <row r="4" spans="1:23" x14ac:dyDescent="0.35">
      <c r="A4" s="1">
        <v>610.80999999999995</v>
      </c>
      <c r="B4" s="1">
        <v>625.74300000000005</v>
      </c>
      <c r="C4" s="1">
        <v>639.07500000000005</v>
      </c>
      <c r="D4" s="1">
        <v>571.88800000000003</v>
      </c>
      <c r="E4" s="1">
        <v>595.05499999999995</v>
      </c>
      <c r="F4" s="1">
        <v>614.72699999999998</v>
      </c>
      <c r="G4" s="1">
        <v>613.803</v>
      </c>
      <c r="H4" s="1">
        <v>557.53300000000002</v>
      </c>
      <c r="I4" s="1">
        <v>593.255</v>
      </c>
      <c r="J4" s="2">
        <v>571.63099999999997</v>
      </c>
      <c r="L4">
        <f t="shared" si="1"/>
        <v>110.81799999999993</v>
      </c>
      <c r="M4">
        <f t="shared" si="2"/>
        <v>125.75100000000003</v>
      </c>
      <c r="N4">
        <f t="shared" si="3"/>
        <v>139.08300000000003</v>
      </c>
      <c r="O4">
        <f t="shared" si="4"/>
        <v>71.896000000000015</v>
      </c>
      <c r="P4">
        <f t="shared" si="5"/>
        <v>69.550000000000011</v>
      </c>
      <c r="Q4">
        <f t="shared" ref="Q4:Q35" si="9">F2-499.992</f>
        <v>93.727000000000032</v>
      </c>
      <c r="R4">
        <f t="shared" ref="R4:R35" si="10">G2-499.992</f>
        <v>104.99799999999999</v>
      </c>
      <c r="S4">
        <f t="shared" si="6"/>
        <v>57.540999999999997</v>
      </c>
      <c r="T4">
        <f t="shared" si="7"/>
        <v>54.882000000000005</v>
      </c>
      <c r="U4">
        <f t="shared" si="8"/>
        <v>85.585999999999956</v>
      </c>
      <c r="V4">
        <f>AVERAGE(L4:U4)</f>
        <v>91.383200000000016</v>
      </c>
      <c r="W4">
        <f>STDEV(L4:U4)</f>
        <v>28.660199738778257</v>
      </c>
    </row>
    <row r="5" spans="1:23" x14ac:dyDescent="0.35">
      <c r="A5" s="1">
        <v>628.28899999999999</v>
      </c>
      <c r="B5" s="1">
        <v>603.27</v>
      </c>
      <c r="C5" s="1">
        <v>642.29200000000003</v>
      </c>
      <c r="D5" s="1">
        <v>558.94799999999998</v>
      </c>
      <c r="E5" s="1">
        <v>571.36</v>
      </c>
      <c r="F5" s="1">
        <v>593.35599999999999</v>
      </c>
      <c r="G5" s="1">
        <v>619.65499999999997</v>
      </c>
      <c r="H5" s="1">
        <v>594.351</v>
      </c>
      <c r="I5" s="1">
        <v>608.80700000000002</v>
      </c>
      <c r="J5" s="2">
        <v>563.01599999999996</v>
      </c>
      <c r="L5">
        <f t="shared" si="1"/>
        <v>128.29699999999997</v>
      </c>
      <c r="M5">
        <f t="shared" si="2"/>
        <v>103.27799999999996</v>
      </c>
      <c r="N5">
        <f t="shared" si="3"/>
        <v>142.30000000000001</v>
      </c>
      <c r="O5">
        <f t="shared" si="4"/>
        <v>58.95599999999996</v>
      </c>
      <c r="P5">
        <f t="shared" si="5"/>
        <v>95.062999999999931</v>
      </c>
      <c r="Q5">
        <f t="shared" si="9"/>
        <v>138.85999999999996</v>
      </c>
      <c r="R5">
        <f t="shared" si="10"/>
        <v>131.50600000000003</v>
      </c>
      <c r="S5">
        <f t="shared" si="6"/>
        <v>94.35899999999998</v>
      </c>
      <c r="T5">
        <f t="shared" si="7"/>
        <v>93.262999999999977</v>
      </c>
      <c r="U5">
        <f t="shared" si="8"/>
        <v>71.638999999999953</v>
      </c>
      <c r="V5">
        <f t="shared" ref="V5:V64" si="11">AVERAGE(L5:U5)</f>
        <v>105.75209999999996</v>
      </c>
      <c r="W5">
        <f t="shared" ref="W5:W64" si="12">STDEV(L5:U5)</f>
        <v>28.602942468875199</v>
      </c>
    </row>
    <row r="6" spans="1:23" x14ac:dyDescent="0.35">
      <c r="A6" s="1">
        <v>620.17100000000005</v>
      </c>
      <c r="B6" s="1">
        <v>623.86199999999997</v>
      </c>
      <c r="C6" s="1">
        <v>632.41399999999999</v>
      </c>
      <c r="D6" s="1">
        <v>576.89400000000001</v>
      </c>
      <c r="E6" s="1">
        <v>595.91200000000003</v>
      </c>
      <c r="F6" s="1">
        <v>586.41300000000001</v>
      </c>
      <c r="G6" s="1">
        <v>591.99199999999996</v>
      </c>
      <c r="H6" s="1">
        <v>589.71900000000005</v>
      </c>
      <c r="I6" s="1">
        <v>581.62599999999998</v>
      </c>
      <c r="J6" s="2">
        <v>594.73199999999997</v>
      </c>
      <c r="L6">
        <f t="shared" si="1"/>
        <v>120.17900000000003</v>
      </c>
      <c r="M6">
        <f t="shared" si="2"/>
        <v>123.86999999999995</v>
      </c>
      <c r="N6">
        <f t="shared" si="3"/>
        <v>132.42199999999997</v>
      </c>
      <c r="O6">
        <f t="shared" si="4"/>
        <v>76.901999999999987</v>
      </c>
      <c r="P6">
        <f t="shared" si="5"/>
        <v>71.367999999999995</v>
      </c>
      <c r="Q6">
        <f t="shared" si="9"/>
        <v>114.73499999999996</v>
      </c>
      <c r="R6">
        <f t="shared" si="10"/>
        <v>113.81099999999998</v>
      </c>
      <c r="S6">
        <f t="shared" si="6"/>
        <v>89.727000000000032</v>
      </c>
      <c r="T6">
        <f t="shared" si="7"/>
        <v>108.815</v>
      </c>
      <c r="U6">
        <f t="shared" si="8"/>
        <v>63.023999999999944</v>
      </c>
      <c r="V6">
        <f t="shared" si="11"/>
        <v>101.48529999999998</v>
      </c>
      <c r="W6">
        <f t="shared" si="12"/>
        <v>24.307589505474748</v>
      </c>
    </row>
    <row r="7" spans="1:23" x14ac:dyDescent="0.35">
      <c r="A7" s="1">
        <v>603.69299999999998</v>
      </c>
      <c r="B7" s="1">
        <v>618.66600000000005</v>
      </c>
      <c r="C7" s="1">
        <v>601.40099999999995</v>
      </c>
      <c r="D7" s="1">
        <v>557.91300000000001</v>
      </c>
      <c r="E7" s="1">
        <v>566.40599999999995</v>
      </c>
      <c r="F7" s="1">
        <v>613.62099999999998</v>
      </c>
      <c r="G7" s="1">
        <v>597.17200000000003</v>
      </c>
      <c r="H7" s="1">
        <v>575.46500000000003</v>
      </c>
      <c r="I7" s="1">
        <v>590.91600000000005</v>
      </c>
      <c r="J7" s="2">
        <v>615.10400000000004</v>
      </c>
      <c r="L7">
        <f t="shared" si="1"/>
        <v>103.70099999999996</v>
      </c>
      <c r="M7">
        <f t="shared" si="2"/>
        <v>118.67400000000004</v>
      </c>
      <c r="N7">
        <f t="shared" si="3"/>
        <v>101.40899999999993</v>
      </c>
      <c r="O7">
        <f t="shared" si="4"/>
        <v>57.920999999999992</v>
      </c>
      <c r="P7">
        <f t="shared" si="5"/>
        <v>95.920000000000016</v>
      </c>
      <c r="Q7">
        <f t="shared" si="9"/>
        <v>93.363999999999976</v>
      </c>
      <c r="R7">
        <f t="shared" si="10"/>
        <v>119.66299999999995</v>
      </c>
      <c r="S7">
        <f t="shared" si="6"/>
        <v>75.473000000000013</v>
      </c>
      <c r="T7">
        <f t="shared" si="7"/>
        <v>81.633999999999958</v>
      </c>
      <c r="U7">
        <f t="shared" si="8"/>
        <v>94.739999999999952</v>
      </c>
      <c r="V7">
        <f t="shared" si="11"/>
        <v>94.249899999999982</v>
      </c>
      <c r="W7">
        <f t="shared" si="12"/>
        <v>18.909945792565829</v>
      </c>
    </row>
    <row r="8" spans="1:23" x14ac:dyDescent="0.35">
      <c r="A8" s="1">
        <v>582.702</v>
      </c>
      <c r="B8" s="1">
        <v>592.14599999999996</v>
      </c>
      <c r="C8" s="1">
        <v>649.38300000000004</v>
      </c>
      <c r="D8" s="1">
        <v>534.303</v>
      </c>
      <c r="E8" s="1">
        <v>576.90700000000004</v>
      </c>
      <c r="F8" s="1">
        <v>592.14099999999996</v>
      </c>
      <c r="G8" s="1">
        <v>594.30999999999995</v>
      </c>
      <c r="H8" s="1">
        <v>563.92600000000004</v>
      </c>
      <c r="I8" s="1">
        <v>576.52099999999996</v>
      </c>
      <c r="J8" s="2">
        <v>623.88699999999994</v>
      </c>
      <c r="L8">
        <f t="shared" si="1"/>
        <v>82.70999999999998</v>
      </c>
      <c r="M8">
        <f t="shared" si="2"/>
        <v>92.15399999999994</v>
      </c>
      <c r="N8">
        <f t="shared" si="3"/>
        <v>149.39100000000002</v>
      </c>
      <c r="O8">
        <f t="shared" si="4"/>
        <v>34.310999999999979</v>
      </c>
      <c r="P8">
        <f t="shared" si="5"/>
        <v>66.41399999999993</v>
      </c>
      <c r="Q8">
        <f t="shared" si="9"/>
        <v>86.420999999999992</v>
      </c>
      <c r="R8">
        <f t="shared" si="10"/>
        <v>91.999999999999943</v>
      </c>
      <c r="S8">
        <f t="shared" si="6"/>
        <v>63.934000000000026</v>
      </c>
      <c r="T8">
        <f t="shared" si="7"/>
        <v>90.924000000000035</v>
      </c>
      <c r="U8">
        <f t="shared" si="8"/>
        <v>115.11200000000002</v>
      </c>
      <c r="V8">
        <f t="shared" si="11"/>
        <v>87.337099999999992</v>
      </c>
      <c r="W8">
        <f t="shared" si="12"/>
        <v>30.730803162118772</v>
      </c>
    </row>
    <row r="9" spans="1:23" x14ac:dyDescent="0.35">
      <c r="A9" s="1">
        <v>570.74</v>
      </c>
      <c r="B9" s="1">
        <v>647.10400000000004</v>
      </c>
      <c r="C9" s="1">
        <v>638.82000000000005</v>
      </c>
      <c r="D9" s="1">
        <v>545.78399999999999</v>
      </c>
      <c r="E9" s="1">
        <v>575.58500000000004</v>
      </c>
      <c r="F9" s="1">
        <v>562.51199999999994</v>
      </c>
      <c r="G9" s="1">
        <v>566.89800000000002</v>
      </c>
      <c r="H9" s="1">
        <v>562.20899999999995</v>
      </c>
      <c r="I9" s="1">
        <v>571.15300000000002</v>
      </c>
      <c r="J9" s="2">
        <v>568.77099999999996</v>
      </c>
      <c r="L9">
        <f t="shared" si="1"/>
        <v>70.74799999999999</v>
      </c>
      <c r="M9">
        <f t="shared" si="2"/>
        <v>147.11200000000002</v>
      </c>
      <c r="N9">
        <f t="shared" si="3"/>
        <v>138.82800000000003</v>
      </c>
      <c r="O9">
        <f t="shared" si="4"/>
        <v>45.791999999999973</v>
      </c>
      <c r="P9">
        <f t="shared" si="5"/>
        <v>76.91500000000002</v>
      </c>
      <c r="Q9">
        <f t="shared" si="9"/>
        <v>113.62899999999996</v>
      </c>
      <c r="R9">
        <f t="shared" si="10"/>
        <v>97.18</v>
      </c>
      <c r="S9">
        <f t="shared" si="6"/>
        <v>62.216999999999928</v>
      </c>
      <c r="T9">
        <f t="shared" si="7"/>
        <v>76.52899999999994</v>
      </c>
      <c r="U9">
        <f t="shared" si="8"/>
        <v>123.89499999999992</v>
      </c>
      <c r="V9">
        <f t="shared" si="11"/>
        <v>95.28449999999998</v>
      </c>
      <c r="W9">
        <f t="shared" si="12"/>
        <v>34.27829685011271</v>
      </c>
    </row>
    <row r="10" spans="1:23" x14ac:dyDescent="0.35">
      <c r="A10" s="1">
        <v>587.81799999999998</v>
      </c>
      <c r="B10" s="1">
        <v>660.005</v>
      </c>
      <c r="C10" s="1">
        <v>635.05399999999997</v>
      </c>
      <c r="D10" s="1">
        <v>609.97400000000005</v>
      </c>
      <c r="E10" s="1">
        <v>574.37</v>
      </c>
      <c r="F10" s="1">
        <v>607.57299999999998</v>
      </c>
      <c r="G10" s="1">
        <v>579.69600000000003</v>
      </c>
      <c r="H10" s="1">
        <v>584.56500000000005</v>
      </c>
      <c r="I10" s="1">
        <v>556.81899999999996</v>
      </c>
      <c r="J10" s="2">
        <v>627.36599999999999</v>
      </c>
      <c r="L10">
        <f t="shared" si="1"/>
        <v>87.825999999999965</v>
      </c>
      <c r="M10">
        <f t="shared" si="2"/>
        <v>160.01299999999998</v>
      </c>
      <c r="N10">
        <f t="shared" si="3"/>
        <v>135.06199999999995</v>
      </c>
      <c r="O10">
        <f t="shared" si="4"/>
        <v>109.98200000000003</v>
      </c>
      <c r="P10">
        <f t="shared" si="5"/>
        <v>75.593000000000018</v>
      </c>
      <c r="Q10">
        <f t="shared" si="9"/>
        <v>92.148999999999944</v>
      </c>
      <c r="R10">
        <f t="shared" si="10"/>
        <v>94.317999999999927</v>
      </c>
      <c r="S10">
        <f t="shared" si="6"/>
        <v>84.573000000000036</v>
      </c>
      <c r="T10">
        <f t="shared" si="7"/>
        <v>71.161000000000001</v>
      </c>
      <c r="U10">
        <f t="shared" si="8"/>
        <v>68.77899999999994</v>
      </c>
      <c r="V10">
        <f t="shared" si="11"/>
        <v>97.945599999999985</v>
      </c>
      <c r="W10">
        <f t="shared" si="12"/>
        <v>29.383670983879583</v>
      </c>
    </row>
    <row r="11" spans="1:23" x14ac:dyDescent="0.35">
      <c r="A11" s="1">
        <v>584.54399999999998</v>
      </c>
      <c r="B11" s="1">
        <v>623.29</v>
      </c>
      <c r="C11" s="1">
        <v>628.98</v>
      </c>
      <c r="D11" s="1">
        <v>556.78399999999999</v>
      </c>
      <c r="E11" s="1">
        <v>563.91999999999996</v>
      </c>
      <c r="F11" s="1">
        <v>593.13900000000001</v>
      </c>
      <c r="G11" s="1">
        <v>557.98299999999995</v>
      </c>
      <c r="H11" s="1">
        <v>589.78499999999997</v>
      </c>
      <c r="I11" s="1">
        <v>571.90300000000002</v>
      </c>
      <c r="J11" s="2">
        <v>657.596</v>
      </c>
      <c r="L11">
        <f t="shared" si="1"/>
        <v>84.551999999999964</v>
      </c>
      <c r="M11">
        <f t="shared" si="2"/>
        <v>123.29799999999994</v>
      </c>
      <c r="N11">
        <f t="shared" si="3"/>
        <v>128.988</v>
      </c>
      <c r="O11">
        <f t="shared" si="4"/>
        <v>56.791999999999973</v>
      </c>
      <c r="P11">
        <f t="shared" si="5"/>
        <v>74.377999999999986</v>
      </c>
      <c r="Q11">
        <f t="shared" si="9"/>
        <v>62.519999999999925</v>
      </c>
      <c r="R11">
        <f t="shared" si="10"/>
        <v>66.906000000000006</v>
      </c>
      <c r="S11">
        <f t="shared" si="6"/>
        <v>89.79299999999995</v>
      </c>
      <c r="T11">
        <f t="shared" si="7"/>
        <v>56.826999999999941</v>
      </c>
      <c r="U11">
        <f t="shared" si="8"/>
        <v>127.37399999999997</v>
      </c>
      <c r="V11">
        <f t="shared" si="11"/>
        <v>87.142799999999966</v>
      </c>
      <c r="W11">
        <f t="shared" si="12"/>
        <v>29.267869701166223</v>
      </c>
    </row>
    <row r="12" spans="1:23" x14ac:dyDescent="0.35">
      <c r="A12" s="1">
        <v>560.51900000000001</v>
      </c>
      <c r="B12" s="1">
        <v>618.44299999999998</v>
      </c>
      <c r="C12" s="1">
        <v>637.02</v>
      </c>
      <c r="D12" s="1">
        <v>547.69600000000003</v>
      </c>
      <c r="E12" s="1">
        <v>559.99400000000003</v>
      </c>
      <c r="F12" s="1">
        <v>576.94299999999998</v>
      </c>
      <c r="G12" s="1">
        <v>576.20000000000005</v>
      </c>
      <c r="H12" s="1">
        <v>578.35199999999998</v>
      </c>
      <c r="I12" s="1">
        <v>573.43700000000001</v>
      </c>
      <c r="J12" s="2">
        <v>587.75400000000002</v>
      </c>
      <c r="L12">
        <f t="shared" si="1"/>
        <v>60.526999999999987</v>
      </c>
      <c r="M12">
        <f t="shared" si="2"/>
        <v>118.45099999999996</v>
      </c>
      <c r="N12">
        <f t="shared" si="3"/>
        <v>137.02799999999996</v>
      </c>
      <c r="O12">
        <f t="shared" si="4"/>
        <v>47.704000000000008</v>
      </c>
      <c r="P12">
        <f t="shared" si="5"/>
        <v>63.92799999999994</v>
      </c>
      <c r="Q12">
        <f t="shared" si="9"/>
        <v>107.58099999999996</v>
      </c>
      <c r="R12">
        <f t="shared" si="10"/>
        <v>79.704000000000008</v>
      </c>
      <c r="S12">
        <f t="shared" si="6"/>
        <v>78.359999999999957</v>
      </c>
      <c r="T12">
        <f t="shared" si="7"/>
        <v>71.911000000000001</v>
      </c>
      <c r="U12">
        <f t="shared" si="8"/>
        <v>157.60399999999998</v>
      </c>
      <c r="V12">
        <f t="shared" si="11"/>
        <v>92.27979999999998</v>
      </c>
      <c r="W12">
        <f t="shared" si="12"/>
        <v>36.139509539191806</v>
      </c>
    </row>
    <row r="13" spans="1:23" x14ac:dyDescent="0.35">
      <c r="A13" s="1">
        <v>573.34900000000005</v>
      </c>
      <c r="B13" s="1">
        <v>638.47</v>
      </c>
      <c r="C13" s="1">
        <v>627.44799999999998</v>
      </c>
      <c r="D13" s="1">
        <v>576.37400000000002</v>
      </c>
      <c r="E13" s="1">
        <v>546.46799999999996</v>
      </c>
      <c r="F13" s="1">
        <v>556.423</v>
      </c>
      <c r="G13" s="1">
        <v>572.15700000000004</v>
      </c>
      <c r="H13" s="1">
        <v>582.81200000000001</v>
      </c>
      <c r="I13" s="1">
        <v>590.31200000000001</v>
      </c>
      <c r="J13" s="2">
        <v>571.30499999999995</v>
      </c>
      <c r="L13">
        <f t="shared" si="1"/>
        <v>73.357000000000028</v>
      </c>
      <c r="M13">
        <f t="shared" si="2"/>
        <v>138.47800000000001</v>
      </c>
      <c r="N13">
        <f t="shared" si="3"/>
        <v>127.45599999999996</v>
      </c>
      <c r="O13">
        <f t="shared" si="4"/>
        <v>76.382000000000005</v>
      </c>
      <c r="P13">
        <f t="shared" si="5"/>
        <v>60.00200000000001</v>
      </c>
      <c r="Q13">
        <f t="shared" si="9"/>
        <v>93.146999999999991</v>
      </c>
      <c r="R13">
        <f t="shared" si="10"/>
        <v>57.990999999999929</v>
      </c>
      <c r="S13">
        <f t="shared" si="6"/>
        <v>82.82</v>
      </c>
      <c r="T13">
        <f t="shared" si="7"/>
        <v>73.444999999999993</v>
      </c>
      <c r="U13">
        <f t="shared" si="8"/>
        <v>87.762</v>
      </c>
      <c r="V13">
        <f t="shared" si="11"/>
        <v>87.083999999999975</v>
      </c>
      <c r="W13">
        <f t="shared" si="12"/>
        <v>26.657219151458648</v>
      </c>
    </row>
    <row r="14" spans="1:23" x14ac:dyDescent="0.35">
      <c r="A14" s="1">
        <v>579.77499999999998</v>
      </c>
      <c r="B14" s="1">
        <v>621.13900000000001</v>
      </c>
      <c r="C14" s="1">
        <v>643.36500000000001</v>
      </c>
      <c r="D14" s="1">
        <v>598.46299999999997</v>
      </c>
      <c r="E14" s="1">
        <v>591.45299999999997</v>
      </c>
      <c r="F14" s="1">
        <v>580.65300000000002</v>
      </c>
      <c r="G14" s="1">
        <v>612.67399999999998</v>
      </c>
      <c r="H14" s="1">
        <v>556.22500000000002</v>
      </c>
      <c r="I14" s="1">
        <v>528.74699999999996</v>
      </c>
      <c r="J14" s="2">
        <v>616.19899999999996</v>
      </c>
      <c r="L14">
        <f t="shared" si="1"/>
        <v>79.782999999999959</v>
      </c>
      <c r="M14">
        <f t="shared" si="2"/>
        <v>121.14699999999999</v>
      </c>
      <c r="N14">
        <f t="shared" si="3"/>
        <v>143.37299999999999</v>
      </c>
      <c r="O14">
        <f t="shared" si="4"/>
        <v>98.470999999999947</v>
      </c>
      <c r="P14">
        <f t="shared" si="5"/>
        <v>46.475999999999942</v>
      </c>
      <c r="Q14">
        <f t="shared" si="9"/>
        <v>76.950999999999965</v>
      </c>
      <c r="R14">
        <f t="shared" si="10"/>
        <v>76.208000000000027</v>
      </c>
      <c r="S14">
        <f t="shared" si="6"/>
        <v>56.233000000000004</v>
      </c>
      <c r="T14">
        <f t="shared" si="7"/>
        <v>90.32</v>
      </c>
      <c r="U14">
        <f t="shared" si="8"/>
        <v>71.312999999999931</v>
      </c>
      <c r="V14">
        <f t="shared" si="11"/>
        <v>86.027499999999961</v>
      </c>
      <c r="W14">
        <f t="shared" si="12"/>
        <v>29.02393840435861</v>
      </c>
    </row>
    <row r="15" spans="1:23" x14ac:dyDescent="0.35">
      <c r="A15" s="1">
        <v>580.41700000000003</v>
      </c>
      <c r="B15" s="1">
        <v>609.54</v>
      </c>
      <c r="C15" s="1">
        <v>639.12699999999995</v>
      </c>
      <c r="D15" s="1">
        <v>589.04700000000003</v>
      </c>
      <c r="E15" s="1">
        <v>577.95799999999997</v>
      </c>
      <c r="F15" s="1">
        <v>577.79600000000005</v>
      </c>
      <c r="G15" s="1">
        <v>615.48500000000001</v>
      </c>
      <c r="H15" s="1">
        <v>562.25400000000002</v>
      </c>
      <c r="I15" s="1">
        <v>547.61199999999997</v>
      </c>
      <c r="J15" s="2">
        <v>607.62599999999998</v>
      </c>
      <c r="L15">
        <f t="shared" si="1"/>
        <v>80.425000000000011</v>
      </c>
      <c r="M15">
        <f t="shared" si="2"/>
        <v>109.54799999999994</v>
      </c>
      <c r="N15">
        <f t="shared" si="3"/>
        <v>139.13499999999993</v>
      </c>
      <c r="O15">
        <f t="shared" si="4"/>
        <v>89.055000000000007</v>
      </c>
      <c r="P15">
        <f t="shared" si="5"/>
        <v>91.460999999999956</v>
      </c>
      <c r="Q15">
        <f t="shared" si="9"/>
        <v>56.430999999999983</v>
      </c>
      <c r="R15">
        <f t="shared" si="10"/>
        <v>72.16500000000002</v>
      </c>
      <c r="S15">
        <f t="shared" si="6"/>
        <v>62.262</v>
      </c>
      <c r="T15">
        <f t="shared" si="7"/>
        <v>28.754999999999939</v>
      </c>
      <c r="U15">
        <f t="shared" si="8"/>
        <v>116.20699999999994</v>
      </c>
      <c r="V15">
        <f t="shared" si="11"/>
        <v>84.544399999999953</v>
      </c>
      <c r="W15">
        <f t="shared" si="12"/>
        <v>32.051284409000942</v>
      </c>
    </row>
    <row r="16" spans="1:23" x14ac:dyDescent="0.35">
      <c r="A16" s="1">
        <v>573.06700000000001</v>
      </c>
      <c r="B16" s="1">
        <v>582.75599999999997</v>
      </c>
      <c r="C16" s="1">
        <v>646.726</v>
      </c>
      <c r="D16" s="1">
        <v>599.17999999999995</v>
      </c>
      <c r="E16" s="1">
        <v>583.65599999999995</v>
      </c>
      <c r="F16" s="1">
        <v>576.52499999999998</v>
      </c>
      <c r="G16" s="1">
        <v>604.09100000000001</v>
      </c>
      <c r="H16" s="1">
        <v>531.31299999999999</v>
      </c>
      <c r="I16" s="1">
        <v>562.31399999999996</v>
      </c>
      <c r="J16" s="2">
        <v>561.53</v>
      </c>
      <c r="L16">
        <f t="shared" si="1"/>
        <v>73.074999999999989</v>
      </c>
      <c r="M16">
        <f t="shared" si="2"/>
        <v>82.763999999999953</v>
      </c>
      <c r="N16">
        <f t="shared" si="3"/>
        <v>146.73399999999998</v>
      </c>
      <c r="O16">
        <f t="shared" si="4"/>
        <v>99.187999999999931</v>
      </c>
      <c r="P16">
        <f t="shared" si="5"/>
        <v>77.965999999999951</v>
      </c>
      <c r="Q16">
        <f t="shared" si="9"/>
        <v>80.661000000000001</v>
      </c>
      <c r="R16">
        <f t="shared" si="10"/>
        <v>112.68199999999996</v>
      </c>
      <c r="S16">
        <f t="shared" si="6"/>
        <v>31.32099999999997</v>
      </c>
      <c r="T16">
        <f t="shared" si="7"/>
        <v>47.619999999999948</v>
      </c>
      <c r="U16">
        <f t="shared" si="8"/>
        <v>107.63399999999996</v>
      </c>
      <c r="V16">
        <f t="shared" si="11"/>
        <v>85.964499999999958</v>
      </c>
      <c r="W16">
        <f t="shared" si="12"/>
        <v>32.957689064920821</v>
      </c>
    </row>
    <row r="17" spans="1:23" x14ac:dyDescent="0.35">
      <c r="A17" s="1">
        <v>604.62</v>
      </c>
      <c r="B17" s="1">
        <v>598.37900000000002</v>
      </c>
      <c r="C17" s="1">
        <v>623.202</v>
      </c>
      <c r="D17" s="1">
        <v>581.42999999999995</v>
      </c>
      <c r="E17" s="1">
        <v>597.90499999999997</v>
      </c>
      <c r="F17" s="1">
        <v>573.495</v>
      </c>
      <c r="G17" s="1">
        <v>608.07100000000003</v>
      </c>
      <c r="H17" s="1">
        <v>548.125</v>
      </c>
      <c r="I17" s="1">
        <v>583.88800000000003</v>
      </c>
      <c r="J17" s="2">
        <v>607.17499999999995</v>
      </c>
      <c r="L17">
        <f t="shared" si="1"/>
        <v>104.62799999999999</v>
      </c>
      <c r="M17">
        <f t="shared" si="2"/>
        <v>98.387</v>
      </c>
      <c r="N17">
        <f t="shared" si="3"/>
        <v>123.20999999999998</v>
      </c>
      <c r="O17">
        <f t="shared" si="4"/>
        <v>81.437999999999931</v>
      </c>
      <c r="P17">
        <f t="shared" si="5"/>
        <v>83.66399999999993</v>
      </c>
      <c r="Q17">
        <f t="shared" si="9"/>
        <v>77.80400000000003</v>
      </c>
      <c r="R17">
        <f t="shared" si="10"/>
        <v>115.49299999999999</v>
      </c>
      <c r="S17">
        <f t="shared" si="6"/>
        <v>48.132999999999981</v>
      </c>
      <c r="T17">
        <f t="shared" si="7"/>
        <v>62.321999999999946</v>
      </c>
      <c r="U17">
        <f t="shared" si="8"/>
        <v>61.537999999999954</v>
      </c>
      <c r="V17">
        <f t="shared" si="11"/>
        <v>85.661699999999968</v>
      </c>
      <c r="W17">
        <f t="shared" si="12"/>
        <v>24.58569323384819</v>
      </c>
    </row>
    <row r="18" spans="1:23" x14ac:dyDescent="0.35">
      <c r="A18" s="1">
        <v>633.904</v>
      </c>
      <c r="B18" s="1">
        <v>586.673</v>
      </c>
      <c r="C18" s="1">
        <v>634.38400000000001</v>
      </c>
      <c r="D18" s="1">
        <v>579.66</v>
      </c>
      <c r="E18" s="1">
        <v>592.404</v>
      </c>
      <c r="F18" s="1">
        <v>565.75300000000004</v>
      </c>
      <c r="G18" s="1">
        <v>600.29399999999998</v>
      </c>
      <c r="H18" s="1">
        <v>554.38</v>
      </c>
      <c r="I18" s="1">
        <v>552.74199999999996</v>
      </c>
      <c r="J18" s="2">
        <v>616.42600000000004</v>
      </c>
      <c r="L18">
        <f t="shared" si="1"/>
        <v>133.91199999999998</v>
      </c>
      <c r="M18">
        <f t="shared" si="2"/>
        <v>86.680999999999983</v>
      </c>
      <c r="N18">
        <f t="shared" si="3"/>
        <v>134.392</v>
      </c>
      <c r="O18">
        <f t="shared" si="4"/>
        <v>79.66799999999995</v>
      </c>
      <c r="P18">
        <f t="shared" si="5"/>
        <v>97.912999999999954</v>
      </c>
      <c r="Q18">
        <f t="shared" si="9"/>
        <v>76.532999999999959</v>
      </c>
      <c r="R18">
        <f t="shared" si="10"/>
        <v>104.09899999999999</v>
      </c>
      <c r="S18">
        <f t="shared" si="6"/>
        <v>54.387999999999977</v>
      </c>
      <c r="T18">
        <f t="shared" si="7"/>
        <v>83.896000000000015</v>
      </c>
      <c r="U18">
        <f t="shared" si="8"/>
        <v>107.18299999999994</v>
      </c>
      <c r="V18">
        <f t="shared" si="11"/>
        <v>95.866499999999945</v>
      </c>
      <c r="W18">
        <f t="shared" si="12"/>
        <v>25.201427381312367</v>
      </c>
    </row>
    <row r="19" spans="1:23" x14ac:dyDescent="0.35">
      <c r="A19" s="1">
        <v>645.69100000000003</v>
      </c>
      <c r="B19" s="1">
        <v>573.07399999999996</v>
      </c>
      <c r="C19" s="1">
        <v>636.38699999999994</v>
      </c>
      <c r="D19" s="1">
        <v>581.99300000000005</v>
      </c>
      <c r="E19" s="1">
        <v>572.77599999999995</v>
      </c>
      <c r="F19" s="1">
        <v>590.86300000000006</v>
      </c>
      <c r="G19" s="1">
        <v>591.78599999999994</v>
      </c>
      <c r="H19" s="1">
        <v>525.04300000000001</v>
      </c>
      <c r="I19" s="1">
        <v>555.15899999999999</v>
      </c>
      <c r="J19" s="2">
        <v>580.03599999999994</v>
      </c>
      <c r="L19">
        <f t="shared" si="1"/>
        <v>145.69900000000001</v>
      </c>
      <c r="M19">
        <f t="shared" si="2"/>
        <v>73.081999999999937</v>
      </c>
      <c r="N19">
        <f t="shared" si="3"/>
        <v>136.39499999999992</v>
      </c>
      <c r="O19">
        <f t="shared" si="4"/>
        <v>82.001000000000033</v>
      </c>
      <c r="P19">
        <f t="shared" si="5"/>
        <v>92.411999999999978</v>
      </c>
      <c r="Q19">
        <f t="shared" si="9"/>
        <v>73.502999999999986</v>
      </c>
      <c r="R19">
        <f t="shared" si="10"/>
        <v>108.07900000000001</v>
      </c>
      <c r="S19">
        <f t="shared" si="6"/>
        <v>25.050999999999988</v>
      </c>
      <c r="T19">
        <f t="shared" si="7"/>
        <v>52.749999999999943</v>
      </c>
      <c r="U19">
        <f t="shared" si="8"/>
        <v>116.43400000000003</v>
      </c>
      <c r="V19">
        <f t="shared" si="11"/>
        <v>90.540599999999969</v>
      </c>
      <c r="W19">
        <f t="shared" si="12"/>
        <v>37.285185199724879</v>
      </c>
    </row>
    <row r="20" spans="1:23" x14ac:dyDescent="0.35">
      <c r="A20" s="1">
        <v>643.36699999999996</v>
      </c>
      <c r="B20" s="1">
        <v>596.08100000000002</v>
      </c>
      <c r="C20" s="1">
        <v>663.24800000000005</v>
      </c>
      <c r="D20" s="1">
        <v>595.23800000000006</v>
      </c>
      <c r="E20" s="1">
        <v>548.80600000000004</v>
      </c>
      <c r="F20" s="1">
        <v>604.58399999999995</v>
      </c>
      <c r="G20" s="1">
        <v>579.57100000000003</v>
      </c>
      <c r="H20" s="1">
        <v>564.71100000000001</v>
      </c>
      <c r="I20" s="1">
        <v>561.98800000000006</v>
      </c>
      <c r="J20" s="2">
        <v>582.27800000000002</v>
      </c>
      <c r="L20">
        <f t="shared" si="1"/>
        <v>143.37499999999994</v>
      </c>
      <c r="M20">
        <f t="shared" si="2"/>
        <v>96.088999999999999</v>
      </c>
      <c r="N20">
        <f t="shared" si="3"/>
        <v>163.25600000000003</v>
      </c>
      <c r="O20">
        <f t="shared" si="4"/>
        <v>95.246000000000038</v>
      </c>
      <c r="P20">
        <f t="shared" si="5"/>
        <v>72.783999999999935</v>
      </c>
      <c r="Q20">
        <f t="shared" si="9"/>
        <v>65.761000000000024</v>
      </c>
      <c r="R20">
        <f t="shared" si="10"/>
        <v>100.30199999999996</v>
      </c>
      <c r="S20">
        <f t="shared" si="6"/>
        <v>64.718999999999994</v>
      </c>
      <c r="T20">
        <f t="shared" si="7"/>
        <v>55.166999999999973</v>
      </c>
      <c r="U20">
        <f t="shared" si="8"/>
        <v>80.043999999999926</v>
      </c>
      <c r="V20">
        <f t="shared" si="11"/>
        <v>93.674299999999974</v>
      </c>
      <c r="W20">
        <f t="shared" si="12"/>
        <v>35.097583899275307</v>
      </c>
    </row>
    <row r="21" spans="1:23" x14ac:dyDescent="0.35">
      <c r="A21" s="1">
        <v>638.05799999999999</v>
      </c>
      <c r="B21" s="1">
        <v>566.16</v>
      </c>
      <c r="C21" s="1">
        <v>578.52</v>
      </c>
      <c r="D21" s="1">
        <v>607.78099999999995</v>
      </c>
      <c r="E21" s="1">
        <v>554.58799999999997</v>
      </c>
      <c r="F21" s="1">
        <v>626.64</v>
      </c>
      <c r="G21" s="1">
        <v>545.42200000000003</v>
      </c>
      <c r="H21" s="1">
        <v>555.52</v>
      </c>
      <c r="I21" s="1">
        <v>531.20299999999997</v>
      </c>
      <c r="J21" s="2">
        <v>583.61500000000001</v>
      </c>
      <c r="L21">
        <f t="shared" si="1"/>
        <v>138.06599999999997</v>
      </c>
      <c r="M21">
        <f t="shared" si="2"/>
        <v>66.16799999999995</v>
      </c>
      <c r="N21">
        <f t="shared" si="3"/>
        <v>78.527999999999963</v>
      </c>
      <c r="O21">
        <f t="shared" si="4"/>
        <v>107.78899999999993</v>
      </c>
      <c r="P21">
        <f t="shared" si="5"/>
        <v>48.814000000000021</v>
      </c>
      <c r="Q21">
        <f t="shared" si="9"/>
        <v>90.871000000000038</v>
      </c>
      <c r="R21">
        <f t="shared" si="10"/>
        <v>91.793999999999926</v>
      </c>
      <c r="S21">
        <f t="shared" si="6"/>
        <v>55.527999999999963</v>
      </c>
      <c r="T21">
        <f t="shared" si="7"/>
        <v>61.996000000000038</v>
      </c>
      <c r="U21">
        <f t="shared" si="8"/>
        <v>82.286000000000001</v>
      </c>
      <c r="V21">
        <f t="shared" si="11"/>
        <v>82.183999999999997</v>
      </c>
      <c r="W21">
        <f t="shared" si="12"/>
        <v>26.766009942130314</v>
      </c>
    </row>
    <row r="22" spans="1:23" x14ac:dyDescent="0.35">
      <c r="A22" s="1">
        <v>611.00599999999997</v>
      </c>
      <c r="B22" s="1">
        <v>546.66499999999996</v>
      </c>
      <c r="C22" s="1">
        <v>594.12</v>
      </c>
      <c r="D22" s="1">
        <v>606.24099999999999</v>
      </c>
      <c r="E22" s="1">
        <v>579.101</v>
      </c>
      <c r="F22" s="1">
        <v>650.59900000000005</v>
      </c>
      <c r="G22" s="1">
        <v>555.26900000000001</v>
      </c>
      <c r="H22" s="1">
        <v>531.81899999999996</v>
      </c>
      <c r="I22" s="1">
        <v>552.25400000000002</v>
      </c>
      <c r="J22" s="2">
        <v>599.25199999999995</v>
      </c>
      <c r="L22">
        <f t="shared" si="1"/>
        <v>111.01399999999995</v>
      </c>
      <c r="M22">
        <f t="shared" si="2"/>
        <v>46.672999999999945</v>
      </c>
      <c r="N22">
        <f t="shared" si="3"/>
        <v>94.127999999999986</v>
      </c>
      <c r="O22">
        <f t="shared" si="4"/>
        <v>106.24899999999997</v>
      </c>
      <c r="P22">
        <f t="shared" si="5"/>
        <v>54.595999999999947</v>
      </c>
      <c r="Q22">
        <f t="shared" si="9"/>
        <v>104.59199999999993</v>
      </c>
      <c r="R22">
        <f t="shared" si="10"/>
        <v>79.579000000000008</v>
      </c>
      <c r="S22">
        <f t="shared" si="6"/>
        <v>31.826999999999941</v>
      </c>
      <c r="T22">
        <f t="shared" si="7"/>
        <v>31.210999999999956</v>
      </c>
      <c r="U22">
        <f t="shared" si="8"/>
        <v>83.62299999999999</v>
      </c>
      <c r="V22">
        <f t="shared" si="11"/>
        <v>74.349199999999968</v>
      </c>
      <c r="W22">
        <f t="shared" si="12"/>
        <v>30.923363342301538</v>
      </c>
    </row>
    <row r="23" spans="1:23" x14ac:dyDescent="0.35">
      <c r="A23" s="1">
        <v>598.64499999999998</v>
      </c>
      <c r="B23" s="1">
        <v>577.17399999999998</v>
      </c>
      <c r="C23" s="1">
        <v>619.11900000000003</v>
      </c>
      <c r="D23" s="1">
        <v>604.99199999999996</v>
      </c>
      <c r="E23" s="1">
        <v>589.27499999999998</v>
      </c>
      <c r="F23" s="1">
        <v>619.91</v>
      </c>
      <c r="G23" s="1">
        <v>589.89200000000005</v>
      </c>
      <c r="H23" s="1">
        <v>554.82799999999997</v>
      </c>
      <c r="I23" s="1">
        <v>571.44600000000003</v>
      </c>
      <c r="J23" s="2">
        <v>552.46</v>
      </c>
      <c r="L23">
        <f t="shared" si="1"/>
        <v>98.652999999999963</v>
      </c>
      <c r="M23">
        <f t="shared" si="2"/>
        <v>77.18199999999996</v>
      </c>
      <c r="N23">
        <f t="shared" si="3"/>
        <v>119.12700000000001</v>
      </c>
      <c r="O23">
        <f t="shared" si="4"/>
        <v>104.99999999999994</v>
      </c>
      <c r="P23">
        <f t="shared" si="5"/>
        <v>79.10899999999998</v>
      </c>
      <c r="Q23">
        <f t="shared" si="9"/>
        <v>126.64799999999997</v>
      </c>
      <c r="R23">
        <f t="shared" si="10"/>
        <v>45.430000000000007</v>
      </c>
      <c r="S23">
        <f t="shared" si="6"/>
        <v>54.835999999999956</v>
      </c>
      <c r="T23">
        <f t="shared" si="7"/>
        <v>52.262</v>
      </c>
      <c r="U23">
        <f t="shared" si="8"/>
        <v>99.259999999999934</v>
      </c>
      <c r="V23">
        <f t="shared" si="11"/>
        <v>85.750699999999981</v>
      </c>
      <c r="W23">
        <f t="shared" si="12"/>
        <v>28.531810672183639</v>
      </c>
    </row>
    <row r="24" spans="1:23" x14ac:dyDescent="0.35">
      <c r="A24" s="1">
        <v>626.55600000000004</v>
      </c>
      <c r="B24" s="1">
        <v>566.35599999999999</v>
      </c>
      <c r="C24" s="1">
        <v>630.93899999999996</v>
      </c>
      <c r="D24" s="1">
        <v>616.58100000000002</v>
      </c>
      <c r="E24" s="1">
        <v>587.67100000000005</v>
      </c>
      <c r="F24" s="1">
        <v>625.26300000000003</v>
      </c>
      <c r="G24" s="1">
        <v>597.32000000000005</v>
      </c>
      <c r="H24" s="1">
        <v>591.14200000000005</v>
      </c>
      <c r="I24" s="1">
        <v>592.05700000000002</v>
      </c>
      <c r="J24" s="2">
        <v>542.971</v>
      </c>
      <c r="L24">
        <f t="shared" si="1"/>
        <v>126.56400000000002</v>
      </c>
      <c r="M24">
        <f t="shared" si="2"/>
        <v>66.363999999999976</v>
      </c>
      <c r="N24">
        <f t="shared" si="3"/>
        <v>130.94699999999995</v>
      </c>
      <c r="O24">
        <f t="shared" si="4"/>
        <v>116.589</v>
      </c>
      <c r="P24">
        <f t="shared" si="5"/>
        <v>89.282999999999959</v>
      </c>
      <c r="Q24">
        <f t="shared" si="9"/>
        <v>150.60700000000003</v>
      </c>
      <c r="R24">
        <f t="shared" si="10"/>
        <v>55.276999999999987</v>
      </c>
      <c r="S24">
        <f t="shared" si="6"/>
        <v>91.150000000000034</v>
      </c>
      <c r="T24">
        <f t="shared" si="7"/>
        <v>71.454000000000008</v>
      </c>
      <c r="U24">
        <f t="shared" si="8"/>
        <v>52.468000000000018</v>
      </c>
      <c r="V24">
        <f t="shared" si="11"/>
        <v>95.070300000000003</v>
      </c>
      <c r="W24">
        <f t="shared" si="12"/>
        <v>34.408454723447733</v>
      </c>
    </row>
    <row r="25" spans="1:23" x14ac:dyDescent="0.35">
      <c r="A25" s="1">
        <v>642.65300000000002</v>
      </c>
      <c r="B25" s="1">
        <v>553.84799999999996</v>
      </c>
      <c r="C25" s="1">
        <v>611.23500000000001</v>
      </c>
      <c r="D25" s="1">
        <v>653.82799999999997</v>
      </c>
      <c r="E25" s="1">
        <v>626.76300000000003</v>
      </c>
      <c r="F25" s="1">
        <v>631.31899999999996</v>
      </c>
      <c r="G25" s="1">
        <v>591.32899999999995</v>
      </c>
      <c r="H25" s="1">
        <v>586.13</v>
      </c>
      <c r="I25" s="1">
        <v>578.43799999999999</v>
      </c>
      <c r="J25" s="2">
        <v>566.64700000000005</v>
      </c>
      <c r="L25">
        <f t="shared" si="1"/>
        <v>142.661</v>
      </c>
      <c r="M25">
        <f t="shared" si="2"/>
        <v>53.855999999999938</v>
      </c>
      <c r="N25">
        <f t="shared" si="3"/>
        <v>111.24299999999999</v>
      </c>
      <c r="O25">
        <f t="shared" si="4"/>
        <v>153.83599999999996</v>
      </c>
      <c r="P25">
        <f t="shared" si="5"/>
        <v>87.67900000000003</v>
      </c>
      <c r="Q25">
        <f t="shared" si="9"/>
        <v>119.91799999999995</v>
      </c>
      <c r="R25">
        <f t="shared" si="10"/>
        <v>89.900000000000034</v>
      </c>
      <c r="S25">
        <f t="shared" si="6"/>
        <v>86.137999999999977</v>
      </c>
      <c r="T25">
        <f t="shared" si="7"/>
        <v>92.064999999999998</v>
      </c>
      <c r="U25">
        <f t="shared" si="8"/>
        <v>42.978999999999985</v>
      </c>
      <c r="V25">
        <f t="shared" si="11"/>
        <v>98.027499999999989</v>
      </c>
      <c r="W25">
        <f t="shared" si="12"/>
        <v>35.106345603197035</v>
      </c>
    </row>
    <row r="26" spans="1:23" x14ac:dyDescent="0.35">
      <c r="A26" s="1">
        <v>614.79499999999996</v>
      </c>
      <c r="B26" s="1">
        <v>580.46900000000005</v>
      </c>
      <c r="C26" s="1">
        <v>635.34100000000001</v>
      </c>
      <c r="D26" s="1">
        <v>631.851</v>
      </c>
      <c r="E26" s="1">
        <v>617.37599999999998</v>
      </c>
      <c r="F26" s="1">
        <v>655.02300000000002</v>
      </c>
      <c r="G26" s="1">
        <v>587.14200000000005</v>
      </c>
      <c r="H26" s="1">
        <v>587.84900000000005</v>
      </c>
      <c r="I26" s="1">
        <v>581.22699999999998</v>
      </c>
      <c r="J26" s="2">
        <v>565.774</v>
      </c>
      <c r="L26">
        <f t="shared" si="1"/>
        <v>114.80299999999994</v>
      </c>
      <c r="M26">
        <f t="shared" si="2"/>
        <v>80.477000000000032</v>
      </c>
      <c r="N26">
        <f t="shared" si="3"/>
        <v>135.34899999999999</v>
      </c>
      <c r="O26">
        <f t="shared" si="4"/>
        <v>131.85899999999998</v>
      </c>
      <c r="P26">
        <f t="shared" si="5"/>
        <v>126.77100000000002</v>
      </c>
      <c r="Q26">
        <f t="shared" si="9"/>
        <v>125.27100000000002</v>
      </c>
      <c r="R26">
        <f t="shared" si="10"/>
        <v>97.328000000000031</v>
      </c>
      <c r="S26">
        <f t="shared" si="6"/>
        <v>87.857000000000028</v>
      </c>
      <c r="T26">
        <f t="shared" si="7"/>
        <v>78.44599999999997</v>
      </c>
      <c r="U26">
        <f t="shared" si="8"/>
        <v>66.65500000000003</v>
      </c>
      <c r="V26">
        <f t="shared" si="11"/>
        <v>104.48159999999999</v>
      </c>
      <c r="W26">
        <f t="shared" si="12"/>
        <v>25.277004240569777</v>
      </c>
    </row>
    <row r="27" spans="1:23" x14ac:dyDescent="0.35">
      <c r="A27" s="1">
        <v>617.16800000000001</v>
      </c>
      <c r="B27" s="1">
        <v>572.83199999999999</v>
      </c>
      <c r="C27" s="1">
        <v>622.77599999999995</v>
      </c>
      <c r="D27" s="1">
        <v>615.08500000000004</v>
      </c>
      <c r="E27" s="1">
        <v>591.08600000000001</v>
      </c>
      <c r="F27" s="1">
        <v>647.35299999999995</v>
      </c>
      <c r="G27" s="1">
        <v>583.72799999999995</v>
      </c>
      <c r="H27" s="1">
        <v>571.70100000000002</v>
      </c>
      <c r="I27" s="1">
        <v>578.94799999999998</v>
      </c>
      <c r="J27" s="2">
        <v>549.95500000000004</v>
      </c>
      <c r="L27">
        <f t="shared" si="1"/>
        <v>117.17599999999999</v>
      </c>
      <c r="M27">
        <f t="shared" si="2"/>
        <v>72.839999999999975</v>
      </c>
      <c r="N27">
        <f t="shared" si="3"/>
        <v>122.78399999999993</v>
      </c>
      <c r="O27">
        <f t="shared" si="4"/>
        <v>115.09300000000002</v>
      </c>
      <c r="P27">
        <f t="shared" si="5"/>
        <v>117.38399999999996</v>
      </c>
      <c r="Q27">
        <f t="shared" si="9"/>
        <v>131.32699999999994</v>
      </c>
      <c r="R27">
        <f t="shared" si="10"/>
        <v>91.336999999999932</v>
      </c>
      <c r="S27">
        <f t="shared" si="6"/>
        <v>71.709000000000003</v>
      </c>
      <c r="T27">
        <f t="shared" si="7"/>
        <v>81.234999999999957</v>
      </c>
      <c r="U27">
        <f t="shared" si="8"/>
        <v>65.781999999999982</v>
      </c>
      <c r="V27">
        <f t="shared" si="11"/>
        <v>98.666699999999963</v>
      </c>
      <c r="W27">
        <f t="shared" si="12"/>
        <v>24.594087763118999</v>
      </c>
    </row>
    <row r="28" spans="1:23" x14ac:dyDescent="0.35">
      <c r="A28" s="1">
        <v>639.65700000000004</v>
      </c>
      <c r="B28" s="1">
        <v>594.62099999999998</v>
      </c>
      <c r="C28" s="1">
        <v>627.99599999999998</v>
      </c>
      <c r="D28" s="1">
        <v>627.14499999999998</v>
      </c>
      <c r="E28" s="1">
        <v>604.03599999999994</v>
      </c>
      <c r="F28" s="1">
        <v>632.39300000000003</v>
      </c>
      <c r="G28" s="1">
        <v>568.06799999999998</v>
      </c>
      <c r="H28" s="1">
        <v>544.29700000000003</v>
      </c>
      <c r="I28" s="1">
        <v>616.83000000000004</v>
      </c>
      <c r="J28" s="2">
        <v>561.38599999999997</v>
      </c>
      <c r="L28">
        <f t="shared" si="1"/>
        <v>139.66500000000002</v>
      </c>
      <c r="M28">
        <f t="shared" si="2"/>
        <v>94.628999999999962</v>
      </c>
      <c r="N28">
        <f t="shared" si="3"/>
        <v>128.00399999999996</v>
      </c>
      <c r="O28">
        <f t="shared" si="4"/>
        <v>127.15299999999996</v>
      </c>
      <c r="P28">
        <f t="shared" si="5"/>
        <v>91.093999999999994</v>
      </c>
      <c r="Q28">
        <f t="shared" si="9"/>
        <v>155.03100000000001</v>
      </c>
      <c r="R28">
        <f t="shared" si="10"/>
        <v>87.150000000000034</v>
      </c>
      <c r="S28">
        <f t="shared" si="6"/>
        <v>44.305000000000007</v>
      </c>
      <c r="T28">
        <f t="shared" si="7"/>
        <v>78.95599999999996</v>
      </c>
      <c r="U28">
        <f t="shared" si="8"/>
        <v>49.963000000000022</v>
      </c>
      <c r="V28">
        <f t="shared" si="11"/>
        <v>99.594999999999985</v>
      </c>
      <c r="W28">
        <f t="shared" si="12"/>
        <v>37.183275314462485</v>
      </c>
    </row>
    <row r="29" spans="1:23" x14ac:dyDescent="0.35">
      <c r="A29" s="1">
        <v>620.178</v>
      </c>
      <c r="B29" s="1">
        <v>575.86599999999999</v>
      </c>
      <c r="C29" s="1">
        <v>606.71699999999998</v>
      </c>
      <c r="D29" s="1">
        <v>621.11199999999997</v>
      </c>
      <c r="E29" s="1">
        <v>605.08900000000006</v>
      </c>
      <c r="F29" s="1">
        <v>603.00300000000004</v>
      </c>
      <c r="G29" s="1">
        <v>555.73800000000006</v>
      </c>
      <c r="H29" s="1">
        <v>588.76800000000003</v>
      </c>
      <c r="I29" s="1">
        <v>591.54100000000005</v>
      </c>
      <c r="J29" s="2">
        <v>565.76199999999994</v>
      </c>
      <c r="L29">
        <f t="shared" si="1"/>
        <v>120.18599999999998</v>
      </c>
      <c r="M29">
        <f t="shared" si="2"/>
        <v>75.873999999999967</v>
      </c>
      <c r="N29">
        <f t="shared" si="3"/>
        <v>106.72499999999997</v>
      </c>
      <c r="O29">
        <f t="shared" si="4"/>
        <v>121.11999999999995</v>
      </c>
      <c r="P29">
        <f t="shared" si="5"/>
        <v>104.04399999999993</v>
      </c>
      <c r="Q29">
        <f t="shared" si="9"/>
        <v>147.36099999999993</v>
      </c>
      <c r="R29">
        <f t="shared" si="10"/>
        <v>83.735999999999933</v>
      </c>
      <c r="S29">
        <f t="shared" si="6"/>
        <v>88.77600000000001</v>
      </c>
      <c r="T29">
        <f t="shared" si="7"/>
        <v>116.83800000000002</v>
      </c>
      <c r="U29">
        <f t="shared" si="8"/>
        <v>61.393999999999949</v>
      </c>
      <c r="V29">
        <f t="shared" si="11"/>
        <v>102.60539999999996</v>
      </c>
      <c r="W29">
        <f t="shared" si="12"/>
        <v>25.466302384829127</v>
      </c>
    </row>
    <row r="30" spans="1:23" x14ac:dyDescent="0.35">
      <c r="A30" s="1">
        <v>658.47400000000005</v>
      </c>
      <c r="B30" s="1">
        <v>604.43399999999997</v>
      </c>
      <c r="C30" s="1">
        <v>612</v>
      </c>
      <c r="D30" s="1">
        <v>620.36400000000003</v>
      </c>
      <c r="E30" s="1">
        <v>537.83699999999999</v>
      </c>
      <c r="F30" s="1">
        <v>593.22500000000002</v>
      </c>
      <c r="G30" s="1">
        <v>564.32899999999995</v>
      </c>
      <c r="H30" s="1">
        <v>604.721</v>
      </c>
      <c r="I30" s="1">
        <v>575.87900000000002</v>
      </c>
      <c r="J30" s="2">
        <v>565.97500000000002</v>
      </c>
      <c r="L30">
        <f t="shared" si="1"/>
        <v>158.48200000000003</v>
      </c>
      <c r="M30">
        <f t="shared" si="2"/>
        <v>104.44199999999995</v>
      </c>
      <c r="N30">
        <f t="shared" si="3"/>
        <v>112.00799999999998</v>
      </c>
      <c r="O30">
        <f t="shared" si="4"/>
        <v>120.37200000000001</v>
      </c>
      <c r="P30">
        <f t="shared" si="5"/>
        <v>105.09700000000004</v>
      </c>
      <c r="Q30">
        <f t="shared" si="9"/>
        <v>132.40100000000001</v>
      </c>
      <c r="R30">
        <f t="shared" si="10"/>
        <v>68.075999999999965</v>
      </c>
      <c r="S30">
        <f t="shared" si="6"/>
        <v>104.72899999999998</v>
      </c>
      <c r="T30">
        <f t="shared" si="7"/>
        <v>91.549000000000035</v>
      </c>
      <c r="U30">
        <f t="shared" si="8"/>
        <v>65.769999999999925</v>
      </c>
      <c r="V30">
        <f t="shared" si="11"/>
        <v>106.29260000000002</v>
      </c>
      <c r="W30">
        <f t="shared" si="12"/>
        <v>27.81594210440398</v>
      </c>
    </row>
    <row r="31" spans="1:23" x14ac:dyDescent="0.35">
      <c r="A31" s="1">
        <v>671.29399999999998</v>
      </c>
      <c r="B31" s="1">
        <v>623.26900000000001</v>
      </c>
      <c r="C31" s="1">
        <v>604.97799999999995</v>
      </c>
      <c r="D31" s="1">
        <v>618.31200000000001</v>
      </c>
      <c r="E31" s="1">
        <v>581.53</v>
      </c>
      <c r="F31" s="1">
        <v>602.68299999999999</v>
      </c>
      <c r="G31" s="1">
        <v>607.62699999999995</v>
      </c>
      <c r="H31" s="1">
        <v>618.17200000000003</v>
      </c>
      <c r="I31" s="1">
        <v>613.00400000000002</v>
      </c>
      <c r="J31" s="2">
        <v>576.202</v>
      </c>
      <c r="L31">
        <f t="shared" si="1"/>
        <v>171.30199999999996</v>
      </c>
      <c r="M31">
        <f t="shared" si="2"/>
        <v>123.27699999999999</v>
      </c>
      <c r="N31">
        <f t="shared" si="3"/>
        <v>104.98599999999993</v>
      </c>
      <c r="O31">
        <f t="shared" si="4"/>
        <v>118.32</v>
      </c>
      <c r="P31">
        <f t="shared" si="5"/>
        <v>37.84499999999997</v>
      </c>
      <c r="Q31">
        <f t="shared" si="9"/>
        <v>103.01100000000002</v>
      </c>
      <c r="R31">
        <f t="shared" si="10"/>
        <v>55.746000000000038</v>
      </c>
      <c r="S31">
        <f t="shared" si="6"/>
        <v>118.18</v>
      </c>
      <c r="T31">
        <f t="shared" si="7"/>
        <v>75.887</v>
      </c>
      <c r="U31">
        <f t="shared" si="8"/>
        <v>65.983000000000004</v>
      </c>
      <c r="V31">
        <f t="shared" si="11"/>
        <v>97.453699999999984</v>
      </c>
      <c r="W31">
        <f t="shared" si="12"/>
        <v>39.187968975893078</v>
      </c>
    </row>
    <row r="32" spans="1:23" x14ac:dyDescent="0.35">
      <c r="A32" s="1">
        <v>670.34900000000005</v>
      </c>
      <c r="B32" s="1">
        <v>604.43100000000004</v>
      </c>
      <c r="C32" s="1">
        <v>600.69500000000005</v>
      </c>
      <c r="D32" s="1">
        <v>600.05799999999999</v>
      </c>
      <c r="E32" s="1">
        <v>569.46799999999996</v>
      </c>
      <c r="F32" s="1">
        <v>613.64099999999996</v>
      </c>
      <c r="G32" s="1">
        <v>646.29</v>
      </c>
      <c r="H32" s="1">
        <v>623.51800000000003</v>
      </c>
      <c r="I32" s="1">
        <v>604.93200000000002</v>
      </c>
      <c r="J32" s="2">
        <v>609.76800000000003</v>
      </c>
      <c r="L32">
        <f t="shared" si="1"/>
        <v>170.35700000000003</v>
      </c>
      <c r="M32">
        <f t="shared" si="2"/>
        <v>104.43900000000002</v>
      </c>
      <c r="N32">
        <f t="shared" si="3"/>
        <v>100.70300000000003</v>
      </c>
      <c r="O32">
        <f t="shared" si="4"/>
        <v>100.06599999999997</v>
      </c>
      <c r="P32">
        <f t="shared" si="5"/>
        <v>81.537999999999954</v>
      </c>
      <c r="Q32">
        <f t="shared" si="9"/>
        <v>93.233000000000004</v>
      </c>
      <c r="R32">
        <f t="shared" si="10"/>
        <v>64.336999999999932</v>
      </c>
      <c r="S32">
        <f t="shared" si="6"/>
        <v>123.52600000000001</v>
      </c>
      <c r="T32">
        <f t="shared" si="7"/>
        <v>113.012</v>
      </c>
      <c r="U32">
        <f t="shared" si="8"/>
        <v>76.20999999999998</v>
      </c>
      <c r="V32">
        <f t="shared" si="11"/>
        <v>102.74210000000001</v>
      </c>
      <c r="W32">
        <f t="shared" si="12"/>
        <v>29.519025565255731</v>
      </c>
    </row>
    <row r="33" spans="1:23" x14ac:dyDescent="0.35">
      <c r="A33" s="1">
        <v>685.69899999999996</v>
      </c>
      <c r="B33" s="1">
        <v>617.78099999999995</v>
      </c>
      <c r="C33" s="1">
        <v>613.12699999999995</v>
      </c>
      <c r="D33" s="1">
        <v>623.07500000000005</v>
      </c>
      <c r="E33" s="1">
        <v>554.54700000000003</v>
      </c>
      <c r="F33" s="1">
        <v>675.13800000000003</v>
      </c>
      <c r="G33" s="1">
        <v>671.79499999999996</v>
      </c>
      <c r="H33" s="1">
        <v>619.72</v>
      </c>
      <c r="I33" s="1">
        <v>632.85</v>
      </c>
      <c r="J33" s="2">
        <v>667.59500000000003</v>
      </c>
      <c r="L33">
        <f t="shared" si="1"/>
        <v>185.70699999999994</v>
      </c>
      <c r="M33">
        <f t="shared" si="2"/>
        <v>117.78899999999993</v>
      </c>
      <c r="N33">
        <f t="shared" si="3"/>
        <v>113.13499999999993</v>
      </c>
      <c r="O33">
        <f t="shared" si="4"/>
        <v>123.08300000000003</v>
      </c>
      <c r="P33">
        <f t="shared" si="5"/>
        <v>69.475999999999942</v>
      </c>
      <c r="Q33">
        <f t="shared" si="9"/>
        <v>102.69099999999997</v>
      </c>
      <c r="R33">
        <f t="shared" si="10"/>
        <v>107.63499999999993</v>
      </c>
      <c r="S33">
        <f t="shared" si="6"/>
        <v>119.72800000000001</v>
      </c>
      <c r="T33">
        <f t="shared" si="7"/>
        <v>104.94</v>
      </c>
      <c r="U33">
        <f t="shared" si="8"/>
        <v>109.77600000000001</v>
      </c>
      <c r="V33">
        <f t="shared" si="11"/>
        <v>115.396</v>
      </c>
      <c r="W33">
        <f t="shared" si="12"/>
        <v>28.874326093145857</v>
      </c>
    </row>
    <row r="34" spans="1:23" x14ac:dyDescent="0.35">
      <c r="A34" s="1">
        <v>675.62699999999995</v>
      </c>
      <c r="B34" s="1">
        <v>632.428</v>
      </c>
      <c r="C34" s="1">
        <v>644.995</v>
      </c>
      <c r="D34" s="1">
        <v>626.53899999999999</v>
      </c>
      <c r="E34" s="1">
        <v>581.41099999999994</v>
      </c>
      <c r="F34" s="1">
        <v>696.80499999999995</v>
      </c>
      <c r="G34" s="1">
        <v>721.69399999999996</v>
      </c>
      <c r="H34" s="1">
        <v>635.25300000000004</v>
      </c>
      <c r="I34" s="1">
        <v>665.67499999999995</v>
      </c>
      <c r="J34" s="2">
        <v>639.25099999999998</v>
      </c>
      <c r="L34">
        <f t="shared" si="1"/>
        <v>175.63499999999993</v>
      </c>
      <c r="M34">
        <f t="shared" si="2"/>
        <v>132.43599999999998</v>
      </c>
      <c r="N34">
        <f t="shared" si="3"/>
        <v>145.00299999999999</v>
      </c>
      <c r="O34">
        <f t="shared" si="4"/>
        <v>126.54699999999997</v>
      </c>
      <c r="P34">
        <f t="shared" si="5"/>
        <v>54.555000000000007</v>
      </c>
      <c r="Q34">
        <f t="shared" si="9"/>
        <v>113.64899999999994</v>
      </c>
      <c r="R34">
        <f t="shared" si="10"/>
        <v>146.29799999999994</v>
      </c>
      <c r="S34">
        <f t="shared" si="6"/>
        <v>135.26100000000002</v>
      </c>
      <c r="T34">
        <f t="shared" si="7"/>
        <v>132.858</v>
      </c>
      <c r="U34">
        <f t="shared" si="8"/>
        <v>167.60300000000001</v>
      </c>
      <c r="V34">
        <f t="shared" si="11"/>
        <v>132.98449999999997</v>
      </c>
      <c r="W34">
        <f t="shared" si="12"/>
        <v>33.184983318262027</v>
      </c>
    </row>
    <row r="35" spans="1:23" x14ac:dyDescent="0.35">
      <c r="A35" s="1">
        <v>636.11099999999999</v>
      </c>
      <c r="B35" s="1">
        <v>632.13300000000004</v>
      </c>
      <c r="C35" s="1">
        <v>631.279</v>
      </c>
      <c r="D35" s="1">
        <v>629.88400000000001</v>
      </c>
      <c r="E35" s="1">
        <v>608.65899999999999</v>
      </c>
      <c r="F35" s="1">
        <v>718.572</v>
      </c>
      <c r="G35" s="1">
        <v>757.78300000000002</v>
      </c>
      <c r="H35" s="1">
        <v>651.17899999999997</v>
      </c>
      <c r="I35" s="1">
        <v>661.39700000000005</v>
      </c>
      <c r="J35" s="2">
        <v>615.99400000000003</v>
      </c>
      <c r="L35">
        <f t="shared" si="1"/>
        <v>136.11899999999997</v>
      </c>
      <c r="M35">
        <f t="shared" si="2"/>
        <v>132.14100000000002</v>
      </c>
      <c r="N35">
        <f t="shared" si="3"/>
        <v>131.28699999999998</v>
      </c>
      <c r="O35">
        <f t="shared" si="4"/>
        <v>129.892</v>
      </c>
      <c r="P35">
        <f t="shared" ref="P35:P70" si="13">E34-499.992</f>
        <v>81.418999999999926</v>
      </c>
      <c r="Q35">
        <f t="shared" si="9"/>
        <v>175.14600000000002</v>
      </c>
      <c r="R35">
        <f t="shared" si="10"/>
        <v>171.80299999999994</v>
      </c>
      <c r="S35">
        <f t="shared" si="6"/>
        <v>151.18699999999995</v>
      </c>
      <c r="T35">
        <f t="shared" ref="T35:T69" si="14">I34-499.992</f>
        <v>165.68299999999994</v>
      </c>
      <c r="U35">
        <f t="shared" ref="U35:U69" si="15">J34-499.992</f>
        <v>139.25899999999996</v>
      </c>
      <c r="V35">
        <f t="shared" si="11"/>
        <v>141.39359999999996</v>
      </c>
      <c r="W35">
        <f t="shared" si="12"/>
        <v>27.282906920715799</v>
      </c>
    </row>
    <row r="36" spans="1:23" x14ac:dyDescent="0.35">
      <c r="A36" s="1">
        <v>662.05899999999997</v>
      </c>
      <c r="B36" s="1">
        <v>642.69600000000003</v>
      </c>
      <c r="C36" s="1">
        <v>633.45699999999999</v>
      </c>
      <c r="D36" s="1">
        <v>619.80700000000002</v>
      </c>
      <c r="E36" s="1">
        <v>645.13699999999994</v>
      </c>
      <c r="F36" s="1">
        <v>644.25099999999998</v>
      </c>
      <c r="G36" s="1">
        <v>750.75099999999998</v>
      </c>
      <c r="H36" s="1">
        <v>651.98599999999999</v>
      </c>
      <c r="I36" s="1">
        <v>643.16399999999999</v>
      </c>
      <c r="J36" s="2">
        <v>667.86099999999999</v>
      </c>
      <c r="L36">
        <f t="shared" si="1"/>
        <v>162.06699999999995</v>
      </c>
      <c r="M36">
        <f t="shared" si="2"/>
        <v>142.70400000000001</v>
      </c>
      <c r="N36">
        <f t="shared" si="3"/>
        <v>133.46499999999997</v>
      </c>
      <c r="O36">
        <f t="shared" si="4"/>
        <v>119.815</v>
      </c>
      <c r="P36">
        <f t="shared" si="13"/>
        <v>108.66699999999997</v>
      </c>
      <c r="Q36">
        <f t="shared" ref="Q36:Q67" si="16">F34-499.992</f>
        <v>196.81299999999993</v>
      </c>
      <c r="R36">
        <f t="shared" ref="R36:R67" si="17">G34-499.992</f>
        <v>221.70199999999994</v>
      </c>
      <c r="S36">
        <f t="shared" si="6"/>
        <v>151.99399999999997</v>
      </c>
      <c r="T36">
        <f t="shared" si="14"/>
        <v>161.40500000000003</v>
      </c>
      <c r="U36">
        <f t="shared" si="15"/>
        <v>116.00200000000001</v>
      </c>
      <c r="V36">
        <f t="shared" si="11"/>
        <v>151.46339999999995</v>
      </c>
      <c r="W36">
        <f t="shared" si="12"/>
        <v>36.044623403035693</v>
      </c>
    </row>
    <row r="37" spans="1:23" x14ac:dyDescent="0.35">
      <c r="A37" s="1">
        <v>683.51300000000003</v>
      </c>
      <c r="B37" s="1">
        <v>651.71</v>
      </c>
      <c r="C37" s="1">
        <v>595.41099999999994</v>
      </c>
      <c r="D37" s="1">
        <v>656.279</v>
      </c>
      <c r="E37" s="1">
        <v>593.36599999999999</v>
      </c>
      <c r="F37" s="1">
        <v>652.19799999999998</v>
      </c>
      <c r="G37" s="1">
        <v>714.221</v>
      </c>
      <c r="H37" s="1">
        <v>641.26700000000005</v>
      </c>
      <c r="I37" s="1">
        <v>642.78800000000001</v>
      </c>
      <c r="J37" s="2">
        <v>660.46600000000001</v>
      </c>
      <c r="L37">
        <f t="shared" si="1"/>
        <v>183.52100000000002</v>
      </c>
      <c r="M37">
        <f t="shared" si="2"/>
        <v>151.71800000000002</v>
      </c>
      <c r="N37">
        <f t="shared" si="3"/>
        <v>95.418999999999926</v>
      </c>
      <c r="O37">
        <f t="shared" si="4"/>
        <v>156.28699999999998</v>
      </c>
      <c r="P37">
        <f t="shared" si="13"/>
        <v>145.14499999999992</v>
      </c>
      <c r="Q37">
        <f t="shared" si="16"/>
        <v>218.57999999999998</v>
      </c>
      <c r="R37">
        <f t="shared" si="17"/>
        <v>257.791</v>
      </c>
      <c r="S37">
        <f t="shared" si="6"/>
        <v>141.27500000000003</v>
      </c>
      <c r="T37">
        <f t="shared" si="14"/>
        <v>143.17199999999997</v>
      </c>
      <c r="U37">
        <f t="shared" si="15"/>
        <v>167.86899999999997</v>
      </c>
      <c r="V37">
        <f t="shared" si="11"/>
        <v>166.07769999999999</v>
      </c>
      <c r="W37">
        <f t="shared" si="12"/>
        <v>45.151635873034657</v>
      </c>
    </row>
    <row r="38" spans="1:23" x14ac:dyDescent="0.35">
      <c r="A38" s="1">
        <v>644.02700000000004</v>
      </c>
      <c r="B38" s="1">
        <v>634.16600000000005</v>
      </c>
      <c r="C38" s="1">
        <v>613.27099999999996</v>
      </c>
      <c r="D38" s="1">
        <v>608.46600000000001</v>
      </c>
      <c r="E38" s="1">
        <v>593.24800000000005</v>
      </c>
      <c r="F38" s="1">
        <v>620.65700000000004</v>
      </c>
      <c r="G38" s="1">
        <v>711.42899999999997</v>
      </c>
      <c r="H38" s="1">
        <v>661.09</v>
      </c>
      <c r="I38" s="1">
        <v>645.84799999999996</v>
      </c>
      <c r="J38" s="2">
        <v>595.68299999999999</v>
      </c>
      <c r="L38">
        <f t="shared" si="1"/>
        <v>144.03500000000003</v>
      </c>
      <c r="M38">
        <f t="shared" si="2"/>
        <v>134.17400000000004</v>
      </c>
      <c r="N38">
        <f t="shared" si="3"/>
        <v>113.27899999999994</v>
      </c>
      <c r="O38">
        <f t="shared" si="4"/>
        <v>108.47399999999999</v>
      </c>
      <c r="P38">
        <f t="shared" si="13"/>
        <v>93.373999999999967</v>
      </c>
      <c r="Q38">
        <f t="shared" si="16"/>
        <v>144.25899999999996</v>
      </c>
      <c r="R38">
        <f t="shared" si="17"/>
        <v>250.75899999999996</v>
      </c>
      <c r="S38">
        <f t="shared" si="6"/>
        <v>161.09800000000001</v>
      </c>
      <c r="T38">
        <f t="shared" si="14"/>
        <v>142.79599999999999</v>
      </c>
      <c r="U38">
        <f t="shared" si="15"/>
        <v>160.47399999999999</v>
      </c>
      <c r="V38">
        <f t="shared" si="11"/>
        <v>145.2722</v>
      </c>
      <c r="W38">
        <f t="shared" si="12"/>
        <v>43.220327038199088</v>
      </c>
    </row>
    <row r="39" spans="1:23" x14ac:dyDescent="0.35">
      <c r="A39" s="1">
        <v>661.98400000000004</v>
      </c>
      <c r="B39" s="1">
        <v>628.51</v>
      </c>
      <c r="C39" s="1">
        <v>568.673</v>
      </c>
      <c r="D39" s="1">
        <v>595.29899999999998</v>
      </c>
      <c r="E39" s="1">
        <v>597.88</v>
      </c>
      <c r="F39" s="1">
        <v>598.30600000000004</v>
      </c>
      <c r="G39" s="1">
        <v>695.62099999999998</v>
      </c>
      <c r="H39" s="1">
        <v>656.12599999999998</v>
      </c>
      <c r="I39" s="1">
        <v>627.125</v>
      </c>
      <c r="J39" s="2">
        <v>591.15099999999995</v>
      </c>
      <c r="L39">
        <f t="shared" si="1"/>
        <v>161.99200000000002</v>
      </c>
      <c r="M39">
        <f t="shared" si="2"/>
        <v>128.51799999999997</v>
      </c>
      <c r="N39">
        <f t="shared" si="3"/>
        <v>68.680999999999983</v>
      </c>
      <c r="O39">
        <f t="shared" si="4"/>
        <v>95.30699999999996</v>
      </c>
      <c r="P39">
        <f t="shared" si="13"/>
        <v>93.256000000000029</v>
      </c>
      <c r="Q39">
        <f t="shared" si="16"/>
        <v>152.20599999999996</v>
      </c>
      <c r="R39">
        <f t="shared" si="17"/>
        <v>214.22899999999998</v>
      </c>
      <c r="S39">
        <f t="shared" si="6"/>
        <v>156.13399999999996</v>
      </c>
      <c r="T39">
        <f t="shared" si="14"/>
        <v>145.85599999999994</v>
      </c>
      <c r="U39">
        <f t="shared" si="15"/>
        <v>95.690999999999974</v>
      </c>
      <c r="V39">
        <f t="shared" si="11"/>
        <v>131.18699999999998</v>
      </c>
      <c r="W39">
        <f t="shared" si="12"/>
        <v>43.492626825960016</v>
      </c>
    </row>
    <row r="40" spans="1:23" x14ac:dyDescent="0.35">
      <c r="A40" s="1">
        <v>646.20399999999995</v>
      </c>
      <c r="B40" s="1">
        <v>617.40099999999995</v>
      </c>
      <c r="C40" s="1">
        <v>608.197</v>
      </c>
      <c r="D40" s="1">
        <v>624.40599999999995</v>
      </c>
      <c r="E40" s="1">
        <v>634.822</v>
      </c>
      <c r="F40" s="1">
        <v>614.51400000000001</v>
      </c>
      <c r="G40" s="1">
        <v>645.19600000000003</v>
      </c>
      <c r="H40" s="1">
        <v>632.77700000000004</v>
      </c>
      <c r="I40" s="1">
        <v>622.80999999999995</v>
      </c>
      <c r="J40" s="2">
        <v>578.23199999999997</v>
      </c>
      <c r="L40">
        <f t="shared" si="1"/>
        <v>146.21199999999993</v>
      </c>
      <c r="M40">
        <f t="shared" si="2"/>
        <v>117.40899999999993</v>
      </c>
      <c r="N40">
        <f t="shared" si="3"/>
        <v>108.20499999999998</v>
      </c>
      <c r="O40">
        <f t="shared" si="4"/>
        <v>124.41399999999993</v>
      </c>
      <c r="P40">
        <f t="shared" si="13"/>
        <v>97.887999999999977</v>
      </c>
      <c r="Q40">
        <f t="shared" si="16"/>
        <v>120.66500000000002</v>
      </c>
      <c r="R40">
        <f t="shared" si="17"/>
        <v>211.43699999999995</v>
      </c>
      <c r="S40">
        <f t="shared" si="6"/>
        <v>132.78500000000003</v>
      </c>
      <c r="T40">
        <f t="shared" si="14"/>
        <v>127.13299999999998</v>
      </c>
      <c r="U40">
        <f t="shared" si="15"/>
        <v>91.158999999999935</v>
      </c>
      <c r="V40">
        <f t="shared" si="11"/>
        <v>127.73069999999996</v>
      </c>
      <c r="W40">
        <f t="shared" si="12"/>
        <v>33.584052687250271</v>
      </c>
    </row>
    <row r="41" spans="1:23" x14ac:dyDescent="0.35">
      <c r="A41" s="1">
        <v>644.38</v>
      </c>
      <c r="B41" s="1">
        <v>604.83500000000004</v>
      </c>
      <c r="C41" s="1">
        <v>575.86400000000003</v>
      </c>
      <c r="D41" s="1">
        <v>587.55100000000004</v>
      </c>
      <c r="E41" s="1">
        <v>613.31700000000001</v>
      </c>
      <c r="F41" s="1">
        <v>567.67899999999997</v>
      </c>
      <c r="G41" s="1">
        <v>648.774</v>
      </c>
      <c r="H41" s="1">
        <v>617.24099999999999</v>
      </c>
      <c r="I41" s="1">
        <v>623.63800000000003</v>
      </c>
      <c r="J41" s="2">
        <v>555.79300000000001</v>
      </c>
      <c r="L41">
        <f t="shared" si="1"/>
        <v>144.38799999999998</v>
      </c>
      <c r="M41">
        <f t="shared" si="2"/>
        <v>104.84300000000002</v>
      </c>
      <c r="N41">
        <f t="shared" si="3"/>
        <v>75.872000000000014</v>
      </c>
      <c r="O41">
        <f t="shared" si="4"/>
        <v>87.559000000000026</v>
      </c>
      <c r="P41">
        <f t="shared" si="13"/>
        <v>134.82999999999998</v>
      </c>
      <c r="Q41">
        <f t="shared" si="16"/>
        <v>98.314000000000021</v>
      </c>
      <c r="R41">
        <f t="shared" si="17"/>
        <v>195.62899999999996</v>
      </c>
      <c r="S41">
        <f t="shared" si="6"/>
        <v>117.24899999999997</v>
      </c>
      <c r="T41">
        <f t="shared" si="14"/>
        <v>122.81799999999993</v>
      </c>
      <c r="U41">
        <f t="shared" si="15"/>
        <v>78.239999999999952</v>
      </c>
      <c r="V41">
        <f t="shared" si="11"/>
        <v>115.9742</v>
      </c>
      <c r="W41">
        <f t="shared" si="12"/>
        <v>36.257568196324286</v>
      </c>
    </row>
    <row r="42" spans="1:23" x14ac:dyDescent="0.35">
      <c r="A42" s="1">
        <v>620.52300000000002</v>
      </c>
      <c r="B42" s="1">
        <v>587.84799999999996</v>
      </c>
      <c r="C42" s="1">
        <v>606.53899999999999</v>
      </c>
      <c r="D42" s="1">
        <v>610.20799999999997</v>
      </c>
      <c r="E42" s="1">
        <v>614.82100000000003</v>
      </c>
      <c r="F42" s="1">
        <v>611.91399999999999</v>
      </c>
      <c r="G42" s="1">
        <v>649.21400000000006</v>
      </c>
      <c r="H42" s="1">
        <v>608.92899999999997</v>
      </c>
      <c r="I42" s="1">
        <v>600.59199999999998</v>
      </c>
      <c r="J42" s="2">
        <v>546.66499999999996</v>
      </c>
      <c r="L42">
        <f t="shared" si="1"/>
        <v>120.53100000000001</v>
      </c>
      <c r="M42">
        <f t="shared" si="2"/>
        <v>87.855999999999938</v>
      </c>
      <c r="N42">
        <f t="shared" si="3"/>
        <v>106.54699999999997</v>
      </c>
      <c r="O42">
        <f t="shared" si="4"/>
        <v>110.21599999999995</v>
      </c>
      <c r="P42">
        <f t="shared" si="13"/>
        <v>113.32499999999999</v>
      </c>
      <c r="Q42">
        <f t="shared" si="16"/>
        <v>114.52199999999999</v>
      </c>
      <c r="R42">
        <f t="shared" si="17"/>
        <v>145.20400000000001</v>
      </c>
      <c r="S42">
        <f t="shared" si="6"/>
        <v>108.93699999999995</v>
      </c>
      <c r="T42">
        <f t="shared" si="14"/>
        <v>123.64600000000002</v>
      </c>
      <c r="U42">
        <f t="shared" si="15"/>
        <v>55.800999999999988</v>
      </c>
      <c r="V42">
        <f t="shared" si="11"/>
        <v>108.65849999999996</v>
      </c>
      <c r="W42">
        <f t="shared" si="12"/>
        <v>23.54884510142946</v>
      </c>
    </row>
    <row r="43" spans="1:23" x14ac:dyDescent="0.35">
      <c r="A43" s="1">
        <v>624.34299999999996</v>
      </c>
      <c r="B43" s="1">
        <v>583.24400000000003</v>
      </c>
      <c r="C43" s="1">
        <v>586.41700000000003</v>
      </c>
      <c r="D43" s="1">
        <v>563.04200000000003</v>
      </c>
      <c r="E43" s="1">
        <v>595.36400000000003</v>
      </c>
      <c r="F43" s="1">
        <v>576.59100000000001</v>
      </c>
      <c r="G43" s="1">
        <v>620.06200000000001</v>
      </c>
      <c r="H43" s="1">
        <v>573.93299999999999</v>
      </c>
      <c r="I43" s="1">
        <v>591.64099999999996</v>
      </c>
      <c r="J43" s="2">
        <v>564.40899999999999</v>
      </c>
      <c r="L43">
        <f t="shared" si="1"/>
        <v>124.35099999999994</v>
      </c>
      <c r="M43">
        <f t="shared" si="2"/>
        <v>83.25200000000001</v>
      </c>
      <c r="N43">
        <f t="shared" si="3"/>
        <v>86.425000000000011</v>
      </c>
      <c r="O43">
        <f t="shared" si="4"/>
        <v>63.050000000000011</v>
      </c>
      <c r="P43">
        <f t="shared" si="13"/>
        <v>114.82900000000001</v>
      </c>
      <c r="Q43">
        <f t="shared" si="16"/>
        <v>67.686999999999955</v>
      </c>
      <c r="R43">
        <f t="shared" si="17"/>
        <v>148.78199999999998</v>
      </c>
      <c r="S43">
        <f t="shared" si="6"/>
        <v>73.940999999999974</v>
      </c>
      <c r="T43">
        <f t="shared" si="14"/>
        <v>100.59999999999997</v>
      </c>
      <c r="U43">
        <f t="shared" si="15"/>
        <v>46.672999999999945</v>
      </c>
      <c r="V43">
        <f t="shared" si="11"/>
        <v>90.958999999999989</v>
      </c>
      <c r="W43">
        <f t="shared" si="12"/>
        <v>31.220659406517608</v>
      </c>
    </row>
    <row r="44" spans="1:23" x14ac:dyDescent="0.35">
      <c r="A44" s="1">
        <v>668.63300000000004</v>
      </c>
      <c r="B44" s="1">
        <v>600.78200000000004</v>
      </c>
      <c r="C44" s="1">
        <v>597.43700000000001</v>
      </c>
      <c r="D44" s="1">
        <v>556.91999999999996</v>
      </c>
      <c r="E44" s="1">
        <v>601.82000000000005</v>
      </c>
      <c r="F44" s="1">
        <v>616.36199999999997</v>
      </c>
      <c r="G44" s="1">
        <v>614.24699999999996</v>
      </c>
      <c r="H44" s="1">
        <v>559.64499999999998</v>
      </c>
      <c r="I44" s="1">
        <v>566.01099999999997</v>
      </c>
      <c r="J44" s="2">
        <v>559.71799999999996</v>
      </c>
      <c r="L44">
        <f t="shared" si="1"/>
        <v>168.64100000000002</v>
      </c>
      <c r="M44">
        <f t="shared" si="2"/>
        <v>100.79000000000002</v>
      </c>
      <c r="N44">
        <f t="shared" si="3"/>
        <v>97.444999999999993</v>
      </c>
      <c r="O44">
        <f t="shared" si="4"/>
        <v>56.92799999999994</v>
      </c>
      <c r="P44">
        <f t="shared" si="13"/>
        <v>95.372000000000014</v>
      </c>
      <c r="Q44">
        <f t="shared" si="16"/>
        <v>111.92199999999997</v>
      </c>
      <c r="R44">
        <f t="shared" si="17"/>
        <v>149.22200000000004</v>
      </c>
      <c r="S44">
        <f t="shared" si="6"/>
        <v>59.652999999999963</v>
      </c>
      <c r="T44">
        <f t="shared" si="14"/>
        <v>91.648999999999944</v>
      </c>
      <c r="U44">
        <f t="shared" si="15"/>
        <v>64.416999999999973</v>
      </c>
      <c r="V44">
        <f t="shared" si="11"/>
        <v>99.603899999999982</v>
      </c>
      <c r="W44">
        <f t="shared" si="12"/>
        <v>36.700733400029016</v>
      </c>
    </row>
    <row r="45" spans="1:23" x14ac:dyDescent="0.35">
      <c r="A45" s="1">
        <v>661.77200000000005</v>
      </c>
      <c r="B45" s="1">
        <v>579.63199999999995</v>
      </c>
      <c r="C45" s="1">
        <v>595.78099999999995</v>
      </c>
      <c r="D45" s="1">
        <v>569.38599999999997</v>
      </c>
      <c r="E45" s="1">
        <v>617.12900000000002</v>
      </c>
      <c r="F45" s="1">
        <v>621.65899999999999</v>
      </c>
      <c r="G45" s="1">
        <v>608.19299999999998</v>
      </c>
      <c r="H45" s="1">
        <v>565.851</v>
      </c>
      <c r="I45" s="1">
        <v>591.46600000000001</v>
      </c>
      <c r="J45" s="2">
        <v>561.68700000000001</v>
      </c>
      <c r="L45">
        <f t="shared" si="1"/>
        <v>161.78000000000003</v>
      </c>
      <c r="M45">
        <f t="shared" si="2"/>
        <v>79.63999999999993</v>
      </c>
      <c r="N45">
        <f t="shared" si="3"/>
        <v>95.78899999999993</v>
      </c>
      <c r="O45">
        <f t="shared" si="4"/>
        <v>69.393999999999949</v>
      </c>
      <c r="P45">
        <f t="shared" si="13"/>
        <v>101.82800000000003</v>
      </c>
      <c r="Q45">
        <f t="shared" si="16"/>
        <v>76.59899999999999</v>
      </c>
      <c r="R45">
        <f t="shared" si="17"/>
        <v>120.07</v>
      </c>
      <c r="S45">
        <f t="shared" si="6"/>
        <v>65.85899999999998</v>
      </c>
      <c r="T45">
        <f t="shared" si="14"/>
        <v>66.018999999999949</v>
      </c>
      <c r="U45">
        <f t="shared" si="15"/>
        <v>59.725999999999942</v>
      </c>
      <c r="V45">
        <f t="shared" si="11"/>
        <v>89.670399999999972</v>
      </c>
      <c r="W45">
        <f t="shared" si="12"/>
        <v>31.648794954064925</v>
      </c>
    </row>
    <row r="46" spans="1:23" x14ac:dyDescent="0.35">
      <c r="A46" s="1">
        <v>623.79999999999995</v>
      </c>
      <c r="B46" s="1">
        <v>586.77599999999995</v>
      </c>
      <c r="C46" s="1">
        <v>581.14499999999998</v>
      </c>
      <c r="D46" s="1">
        <v>561.68799999999999</v>
      </c>
      <c r="E46" s="1">
        <v>608.42999999999995</v>
      </c>
      <c r="F46" s="1">
        <v>632.55999999999995</v>
      </c>
      <c r="G46" s="1">
        <v>605.60599999999999</v>
      </c>
      <c r="H46" s="1">
        <v>612.30799999999999</v>
      </c>
      <c r="I46" s="1">
        <v>602.19100000000003</v>
      </c>
      <c r="J46" s="2">
        <v>561.54399999999998</v>
      </c>
      <c r="L46">
        <f t="shared" si="1"/>
        <v>123.80799999999994</v>
      </c>
      <c r="M46">
        <f t="shared" si="2"/>
        <v>86.783999999999935</v>
      </c>
      <c r="N46">
        <f t="shared" si="3"/>
        <v>81.152999999999963</v>
      </c>
      <c r="O46">
        <f t="shared" si="4"/>
        <v>61.69599999999997</v>
      </c>
      <c r="P46">
        <f t="shared" si="13"/>
        <v>117.137</v>
      </c>
      <c r="Q46">
        <f t="shared" si="16"/>
        <v>116.36999999999995</v>
      </c>
      <c r="R46">
        <f t="shared" si="17"/>
        <v>114.25499999999994</v>
      </c>
      <c r="S46">
        <f t="shared" si="6"/>
        <v>112.31599999999997</v>
      </c>
      <c r="T46">
        <f t="shared" si="14"/>
        <v>91.47399999999999</v>
      </c>
      <c r="U46">
        <f t="shared" si="15"/>
        <v>61.694999999999993</v>
      </c>
      <c r="V46">
        <f t="shared" si="11"/>
        <v>96.668799999999962</v>
      </c>
      <c r="W46">
        <f t="shared" si="12"/>
        <v>23.355771738718243</v>
      </c>
    </row>
    <row r="47" spans="1:23" x14ac:dyDescent="0.35">
      <c r="A47" s="1">
        <v>586.21199999999999</v>
      </c>
      <c r="B47" s="1">
        <v>563.33799999999997</v>
      </c>
      <c r="C47" s="1">
        <v>595.23599999999999</v>
      </c>
      <c r="D47" s="1">
        <v>548.84799999999996</v>
      </c>
      <c r="E47" s="1">
        <v>608.27499999999998</v>
      </c>
      <c r="F47" s="1">
        <v>604.16700000000003</v>
      </c>
      <c r="G47" s="1">
        <v>578.98500000000001</v>
      </c>
      <c r="H47" s="1">
        <v>604.87099999999998</v>
      </c>
      <c r="I47" s="1">
        <v>561.75599999999997</v>
      </c>
      <c r="J47" s="2">
        <v>554.91099999999994</v>
      </c>
      <c r="L47">
        <f t="shared" si="1"/>
        <v>86.21999999999997</v>
      </c>
      <c r="M47">
        <f t="shared" si="2"/>
        <v>63.345999999999947</v>
      </c>
      <c r="N47">
        <f t="shared" si="3"/>
        <v>95.243999999999971</v>
      </c>
      <c r="O47">
        <f t="shared" si="4"/>
        <v>48.855999999999938</v>
      </c>
      <c r="P47">
        <f t="shared" si="13"/>
        <v>108.43799999999993</v>
      </c>
      <c r="Q47">
        <f t="shared" si="16"/>
        <v>121.66699999999997</v>
      </c>
      <c r="R47">
        <f t="shared" si="17"/>
        <v>108.20099999999996</v>
      </c>
      <c r="S47">
        <f t="shared" si="6"/>
        <v>104.87899999999996</v>
      </c>
      <c r="T47">
        <f t="shared" si="14"/>
        <v>102.19900000000001</v>
      </c>
      <c r="U47">
        <f t="shared" si="15"/>
        <v>61.551999999999964</v>
      </c>
      <c r="V47">
        <f t="shared" si="11"/>
        <v>90.060199999999966</v>
      </c>
      <c r="W47">
        <f t="shared" si="12"/>
        <v>24.263690814786539</v>
      </c>
    </row>
    <row r="48" spans="1:23" x14ac:dyDescent="0.35">
      <c r="A48" s="1">
        <v>573.28700000000003</v>
      </c>
      <c r="B48" s="1">
        <v>590.03099999999995</v>
      </c>
      <c r="C48" s="1">
        <v>571.86699999999996</v>
      </c>
      <c r="D48" s="1">
        <v>598.77099999999996</v>
      </c>
      <c r="E48" s="1">
        <v>600.44100000000003</v>
      </c>
      <c r="F48" s="1">
        <v>617.03099999999995</v>
      </c>
      <c r="G48" s="1">
        <v>607.99400000000003</v>
      </c>
      <c r="H48" s="1">
        <v>585.55700000000002</v>
      </c>
      <c r="I48" s="1">
        <v>559.61300000000006</v>
      </c>
      <c r="J48" s="2">
        <v>601.04600000000005</v>
      </c>
      <c r="L48">
        <f t="shared" si="1"/>
        <v>73.295000000000016</v>
      </c>
      <c r="M48">
        <f t="shared" si="2"/>
        <v>90.03899999999993</v>
      </c>
      <c r="N48">
        <f t="shared" si="3"/>
        <v>71.874999999999943</v>
      </c>
      <c r="O48">
        <f t="shared" si="4"/>
        <v>98.77899999999994</v>
      </c>
      <c r="P48">
        <f t="shared" si="13"/>
        <v>108.28299999999996</v>
      </c>
      <c r="Q48">
        <f t="shared" si="16"/>
        <v>132.56799999999993</v>
      </c>
      <c r="R48">
        <f t="shared" si="17"/>
        <v>105.61399999999998</v>
      </c>
      <c r="S48">
        <f t="shared" si="6"/>
        <v>85.564999999999998</v>
      </c>
      <c r="T48">
        <f t="shared" si="14"/>
        <v>61.763999999999953</v>
      </c>
      <c r="U48">
        <f t="shared" si="15"/>
        <v>54.918999999999926</v>
      </c>
      <c r="V48">
        <f t="shared" si="11"/>
        <v>88.270099999999957</v>
      </c>
      <c r="W48">
        <f t="shared" si="12"/>
        <v>23.787103562177926</v>
      </c>
    </row>
    <row r="49" spans="1:23" x14ac:dyDescent="0.35">
      <c r="A49" s="1">
        <v>586.25300000000004</v>
      </c>
      <c r="B49" s="1">
        <v>585.33199999999999</v>
      </c>
      <c r="C49" s="1">
        <v>599.36699999999996</v>
      </c>
      <c r="D49" s="1">
        <v>589.26900000000001</v>
      </c>
      <c r="E49" s="1">
        <v>637.55200000000002</v>
      </c>
      <c r="F49" s="1">
        <v>637.62099999999998</v>
      </c>
      <c r="G49" s="1">
        <v>606.58199999999999</v>
      </c>
      <c r="H49" s="1">
        <v>584.49099999999999</v>
      </c>
      <c r="I49" s="1">
        <v>545.78499999999997</v>
      </c>
      <c r="J49" s="2">
        <v>586.45000000000005</v>
      </c>
      <c r="L49">
        <f t="shared" si="1"/>
        <v>86.261000000000024</v>
      </c>
      <c r="M49">
        <f t="shared" si="2"/>
        <v>85.339999999999975</v>
      </c>
      <c r="N49">
        <f t="shared" si="3"/>
        <v>99.374999999999943</v>
      </c>
      <c r="O49">
        <f t="shared" si="4"/>
        <v>89.276999999999987</v>
      </c>
      <c r="P49">
        <f t="shared" si="13"/>
        <v>100.44900000000001</v>
      </c>
      <c r="Q49">
        <f t="shared" si="16"/>
        <v>104.17500000000001</v>
      </c>
      <c r="R49">
        <f t="shared" si="17"/>
        <v>78.992999999999995</v>
      </c>
      <c r="S49">
        <f t="shared" si="6"/>
        <v>84.498999999999967</v>
      </c>
      <c r="T49">
        <f t="shared" si="14"/>
        <v>59.621000000000038</v>
      </c>
      <c r="U49">
        <f t="shared" si="15"/>
        <v>101.05400000000003</v>
      </c>
      <c r="V49">
        <f t="shared" si="11"/>
        <v>88.90440000000001</v>
      </c>
      <c r="W49">
        <f t="shared" si="12"/>
        <v>13.411054786588883</v>
      </c>
    </row>
    <row r="50" spans="1:23" x14ac:dyDescent="0.35">
      <c r="A50" s="1">
        <v>603.61</v>
      </c>
      <c r="B50" s="1">
        <v>586.83600000000001</v>
      </c>
      <c r="C50" s="1">
        <v>573.36099999999999</v>
      </c>
      <c r="D50" s="1">
        <v>556.02</v>
      </c>
      <c r="E50" s="1">
        <v>552.26900000000001</v>
      </c>
      <c r="F50" s="1">
        <v>640.29300000000001</v>
      </c>
      <c r="G50" s="1">
        <v>608.01400000000001</v>
      </c>
      <c r="H50" s="1">
        <v>597.88400000000001</v>
      </c>
      <c r="I50" s="1">
        <v>561.15099999999995</v>
      </c>
      <c r="J50" s="2">
        <v>589.09199999999998</v>
      </c>
      <c r="L50">
        <f t="shared" si="1"/>
        <v>103.61799999999999</v>
      </c>
      <c r="M50">
        <f t="shared" si="2"/>
        <v>86.843999999999994</v>
      </c>
      <c r="N50">
        <f t="shared" si="3"/>
        <v>73.368999999999971</v>
      </c>
      <c r="O50">
        <f t="shared" si="4"/>
        <v>56.027999999999963</v>
      </c>
      <c r="P50">
        <f t="shared" si="13"/>
        <v>137.56</v>
      </c>
      <c r="Q50">
        <f t="shared" si="16"/>
        <v>117.03899999999993</v>
      </c>
      <c r="R50">
        <f t="shared" si="17"/>
        <v>108.00200000000001</v>
      </c>
      <c r="S50">
        <f t="shared" si="6"/>
        <v>97.891999999999996</v>
      </c>
      <c r="T50">
        <f t="shared" si="14"/>
        <v>45.79299999999995</v>
      </c>
      <c r="U50">
        <f t="shared" si="15"/>
        <v>86.458000000000027</v>
      </c>
      <c r="V50">
        <f t="shared" si="11"/>
        <v>91.260299999999987</v>
      </c>
      <c r="W50">
        <f t="shared" si="12"/>
        <v>27.801748638250157</v>
      </c>
    </row>
    <row r="51" spans="1:23" x14ac:dyDescent="0.35">
      <c r="A51" s="1">
        <v>622.54600000000005</v>
      </c>
      <c r="B51" s="1">
        <v>605.11199999999997</v>
      </c>
      <c r="C51" s="1">
        <v>567.36500000000001</v>
      </c>
      <c r="D51" s="1">
        <v>545.17600000000004</v>
      </c>
      <c r="E51" s="1">
        <v>577.91099999999994</v>
      </c>
      <c r="F51" s="1">
        <v>622.72500000000002</v>
      </c>
      <c r="G51" s="1">
        <v>594.48099999999999</v>
      </c>
      <c r="H51" s="1">
        <v>604.04600000000005</v>
      </c>
      <c r="I51" s="1">
        <v>555.59</v>
      </c>
      <c r="J51" s="2">
        <v>593.08299999999997</v>
      </c>
      <c r="L51">
        <f t="shared" si="1"/>
        <v>122.55400000000003</v>
      </c>
      <c r="M51">
        <f t="shared" si="2"/>
        <v>105.11999999999995</v>
      </c>
      <c r="N51">
        <f t="shared" si="3"/>
        <v>67.37299999999999</v>
      </c>
      <c r="O51">
        <f t="shared" si="4"/>
        <v>45.184000000000026</v>
      </c>
      <c r="P51">
        <f t="shared" si="13"/>
        <v>52.276999999999987</v>
      </c>
      <c r="Q51">
        <f t="shared" si="16"/>
        <v>137.62899999999996</v>
      </c>
      <c r="R51">
        <f t="shared" si="17"/>
        <v>106.58999999999997</v>
      </c>
      <c r="S51">
        <f t="shared" si="6"/>
        <v>104.05400000000003</v>
      </c>
      <c r="T51">
        <f t="shared" si="14"/>
        <v>61.158999999999935</v>
      </c>
      <c r="U51">
        <f t="shared" si="15"/>
        <v>89.099999999999966</v>
      </c>
      <c r="V51">
        <f t="shared" si="11"/>
        <v>89.103999999999971</v>
      </c>
      <c r="W51">
        <f t="shared" si="12"/>
        <v>31.265363881884831</v>
      </c>
    </row>
    <row r="52" spans="1:23" x14ac:dyDescent="0.35">
      <c r="A52" s="1">
        <v>624.577</v>
      </c>
      <c r="B52" s="1">
        <v>586.46600000000001</v>
      </c>
      <c r="C52" s="1">
        <v>567.21</v>
      </c>
      <c r="D52" s="1">
        <v>547.78300000000002</v>
      </c>
      <c r="E52" s="1">
        <v>566.13400000000001</v>
      </c>
      <c r="F52" s="1">
        <v>598.41399999999999</v>
      </c>
      <c r="G52" s="1">
        <v>640.22500000000002</v>
      </c>
      <c r="H52" s="1">
        <v>609.98800000000006</v>
      </c>
      <c r="I52" s="1">
        <v>590.05399999999997</v>
      </c>
      <c r="J52" s="2">
        <v>578.75800000000004</v>
      </c>
      <c r="L52">
        <f t="shared" si="1"/>
        <v>124.58499999999998</v>
      </c>
      <c r="M52">
        <f t="shared" si="2"/>
        <v>86.47399999999999</v>
      </c>
      <c r="N52">
        <f t="shared" si="3"/>
        <v>67.218000000000018</v>
      </c>
      <c r="O52">
        <f t="shared" si="4"/>
        <v>47.790999999999997</v>
      </c>
      <c r="P52">
        <f t="shared" si="13"/>
        <v>77.918999999999926</v>
      </c>
      <c r="Q52">
        <f t="shared" si="16"/>
        <v>140.30099999999999</v>
      </c>
      <c r="R52">
        <f t="shared" si="17"/>
        <v>108.02199999999999</v>
      </c>
      <c r="S52">
        <f t="shared" si="6"/>
        <v>109.99600000000004</v>
      </c>
      <c r="T52">
        <f t="shared" si="14"/>
        <v>55.598000000000013</v>
      </c>
      <c r="U52">
        <f t="shared" si="15"/>
        <v>93.090999999999951</v>
      </c>
      <c r="V52">
        <f t="shared" si="11"/>
        <v>91.099499999999992</v>
      </c>
      <c r="W52">
        <f t="shared" si="12"/>
        <v>29.983163146635793</v>
      </c>
    </row>
    <row r="53" spans="1:23" x14ac:dyDescent="0.35">
      <c r="A53" s="1">
        <v>648.51400000000001</v>
      </c>
      <c r="B53" s="1">
        <v>591.18200000000002</v>
      </c>
      <c r="C53" s="1">
        <v>584.41399999999999</v>
      </c>
      <c r="D53" s="1">
        <v>563.09900000000005</v>
      </c>
      <c r="E53" s="1">
        <v>568.32000000000005</v>
      </c>
      <c r="F53" s="1">
        <v>623.45000000000005</v>
      </c>
      <c r="G53" s="1">
        <v>635.18799999999999</v>
      </c>
      <c r="H53" s="1">
        <v>651.69600000000003</v>
      </c>
      <c r="I53" s="1">
        <v>581.45799999999997</v>
      </c>
      <c r="J53" s="2">
        <v>589.76099999999997</v>
      </c>
      <c r="L53">
        <f t="shared" si="1"/>
        <v>148.52199999999999</v>
      </c>
      <c r="M53">
        <f t="shared" si="2"/>
        <v>91.19</v>
      </c>
      <c r="N53">
        <f t="shared" si="3"/>
        <v>84.421999999999969</v>
      </c>
      <c r="O53">
        <f t="shared" si="4"/>
        <v>63.107000000000028</v>
      </c>
      <c r="P53">
        <f t="shared" si="13"/>
        <v>66.141999999999996</v>
      </c>
      <c r="Q53">
        <f t="shared" si="16"/>
        <v>122.733</v>
      </c>
      <c r="R53">
        <f t="shared" si="17"/>
        <v>94.488999999999976</v>
      </c>
      <c r="S53">
        <f t="shared" si="6"/>
        <v>151.70400000000001</v>
      </c>
      <c r="T53">
        <f t="shared" si="14"/>
        <v>90.061999999999955</v>
      </c>
      <c r="U53">
        <f t="shared" si="15"/>
        <v>78.76600000000002</v>
      </c>
      <c r="V53">
        <f t="shared" si="11"/>
        <v>99.113699999999994</v>
      </c>
      <c r="W53">
        <f t="shared" si="12"/>
        <v>31.524924231294971</v>
      </c>
    </row>
    <row r="54" spans="1:23" x14ac:dyDescent="0.35">
      <c r="A54" s="1">
        <v>643.755</v>
      </c>
      <c r="B54" s="1">
        <v>611.84299999999996</v>
      </c>
      <c r="C54" s="1">
        <v>587.58699999999999</v>
      </c>
      <c r="D54" s="1">
        <v>561.47</v>
      </c>
      <c r="E54" s="1">
        <v>570.65599999999995</v>
      </c>
      <c r="F54" s="1">
        <v>618.55799999999999</v>
      </c>
      <c r="G54" s="1">
        <v>651.14</v>
      </c>
      <c r="H54" s="1">
        <v>608.30399999999997</v>
      </c>
      <c r="I54" s="1">
        <v>616.76599999999996</v>
      </c>
      <c r="J54" s="2">
        <v>574.14499999999998</v>
      </c>
      <c r="L54">
        <f t="shared" si="1"/>
        <v>143.76299999999998</v>
      </c>
      <c r="M54">
        <f t="shared" si="2"/>
        <v>111.85099999999994</v>
      </c>
      <c r="N54">
        <f t="shared" si="3"/>
        <v>87.59499999999997</v>
      </c>
      <c r="O54">
        <f t="shared" si="4"/>
        <v>61.478000000000009</v>
      </c>
      <c r="P54">
        <f t="shared" si="13"/>
        <v>68.328000000000031</v>
      </c>
      <c r="Q54">
        <f t="shared" si="16"/>
        <v>98.421999999999969</v>
      </c>
      <c r="R54">
        <f t="shared" si="17"/>
        <v>140.233</v>
      </c>
      <c r="S54">
        <f t="shared" si="6"/>
        <v>108.31199999999995</v>
      </c>
      <c r="T54">
        <f t="shared" si="14"/>
        <v>81.465999999999951</v>
      </c>
      <c r="U54">
        <f t="shared" si="15"/>
        <v>89.768999999999949</v>
      </c>
      <c r="V54">
        <f t="shared" si="11"/>
        <v>99.121699999999962</v>
      </c>
      <c r="W54">
        <f t="shared" si="12"/>
        <v>27.542558156222366</v>
      </c>
    </row>
    <row r="55" spans="1:23" x14ac:dyDescent="0.35">
      <c r="A55" s="1">
        <v>632.58799999999997</v>
      </c>
      <c r="B55" s="1">
        <v>589.577</v>
      </c>
      <c r="C55" s="1">
        <v>583.56700000000001</v>
      </c>
      <c r="D55" s="1">
        <v>557.76599999999996</v>
      </c>
      <c r="E55" s="1">
        <v>570.28700000000003</v>
      </c>
      <c r="F55" s="1">
        <v>646.54899999999998</v>
      </c>
      <c r="G55" s="1">
        <v>659</v>
      </c>
      <c r="H55" s="1">
        <v>612.20899999999995</v>
      </c>
      <c r="I55" s="1">
        <v>622.67899999999997</v>
      </c>
      <c r="J55" s="2">
        <v>571.12800000000004</v>
      </c>
      <c r="L55">
        <f t="shared" si="1"/>
        <v>132.59599999999995</v>
      </c>
      <c r="M55">
        <f t="shared" si="2"/>
        <v>89.58499999999998</v>
      </c>
      <c r="N55">
        <f t="shared" si="3"/>
        <v>83.574999999999989</v>
      </c>
      <c r="O55">
        <f t="shared" si="4"/>
        <v>57.773999999999944</v>
      </c>
      <c r="P55">
        <f t="shared" si="13"/>
        <v>70.66399999999993</v>
      </c>
      <c r="Q55">
        <f t="shared" si="16"/>
        <v>123.45800000000003</v>
      </c>
      <c r="R55">
        <f t="shared" si="17"/>
        <v>135.19599999999997</v>
      </c>
      <c r="S55">
        <f t="shared" si="6"/>
        <v>112.21699999999993</v>
      </c>
      <c r="T55">
        <f t="shared" si="14"/>
        <v>116.77399999999994</v>
      </c>
      <c r="U55">
        <f t="shared" si="15"/>
        <v>74.152999999999963</v>
      </c>
      <c r="V55">
        <f t="shared" si="11"/>
        <v>99.599199999999954</v>
      </c>
      <c r="W55">
        <f t="shared" si="12"/>
        <v>27.8298548437146</v>
      </c>
    </row>
    <row r="56" spans="1:23" x14ac:dyDescent="0.35">
      <c r="A56" s="1">
        <v>589.15899999999999</v>
      </c>
      <c r="B56" s="1">
        <v>606.50599999999997</v>
      </c>
      <c r="C56" s="1">
        <v>544.36800000000005</v>
      </c>
      <c r="D56" s="1">
        <v>567.98800000000006</v>
      </c>
      <c r="E56" s="1">
        <v>566.62300000000005</v>
      </c>
      <c r="F56" s="1">
        <v>624.68200000000002</v>
      </c>
      <c r="G56" s="1">
        <v>668.81500000000005</v>
      </c>
      <c r="H56" s="1">
        <v>638.42999999999995</v>
      </c>
      <c r="I56" s="1">
        <v>609.21600000000001</v>
      </c>
      <c r="J56" s="2">
        <v>575.09500000000003</v>
      </c>
      <c r="L56">
        <f t="shared" si="1"/>
        <v>89.166999999999973</v>
      </c>
      <c r="M56">
        <f t="shared" si="2"/>
        <v>106.51399999999995</v>
      </c>
      <c r="N56">
        <f t="shared" si="3"/>
        <v>44.376000000000033</v>
      </c>
      <c r="O56">
        <f t="shared" si="4"/>
        <v>67.996000000000038</v>
      </c>
      <c r="P56">
        <f t="shared" si="13"/>
        <v>70.295000000000016</v>
      </c>
      <c r="Q56">
        <f t="shared" si="16"/>
        <v>118.56599999999997</v>
      </c>
      <c r="R56">
        <f t="shared" si="17"/>
        <v>151.14799999999997</v>
      </c>
      <c r="S56">
        <f t="shared" si="6"/>
        <v>138.43799999999993</v>
      </c>
      <c r="T56">
        <f t="shared" si="14"/>
        <v>122.68699999999995</v>
      </c>
      <c r="U56">
        <f t="shared" si="15"/>
        <v>71.136000000000024</v>
      </c>
      <c r="V56">
        <f t="shared" si="11"/>
        <v>98.032299999999964</v>
      </c>
      <c r="W56">
        <f t="shared" si="12"/>
        <v>34.813574361000249</v>
      </c>
    </row>
    <row r="57" spans="1:23" x14ac:dyDescent="0.35">
      <c r="A57" s="1">
        <v>573.245</v>
      </c>
      <c r="B57" s="1">
        <v>583.47</v>
      </c>
      <c r="C57" s="1">
        <v>556.28399999999999</v>
      </c>
      <c r="D57" s="1">
        <v>576.69299999999998</v>
      </c>
      <c r="E57" s="1">
        <v>599.55600000000004</v>
      </c>
      <c r="F57" s="1">
        <v>626.99800000000005</v>
      </c>
      <c r="G57" s="1">
        <v>685.40899999999999</v>
      </c>
      <c r="H57" s="1">
        <v>629.92200000000003</v>
      </c>
      <c r="I57" s="1">
        <v>618.29300000000001</v>
      </c>
      <c r="J57" s="2">
        <v>564.88400000000001</v>
      </c>
      <c r="L57">
        <f t="shared" si="1"/>
        <v>73.252999999999986</v>
      </c>
      <c r="M57">
        <f t="shared" si="2"/>
        <v>83.478000000000009</v>
      </c>
      <c r="N57">
        <f t="shared" si="3"/>
        <v>56.291999999999973</v>
      </c>
      <c r="O57">
        <f t="shared" si="4"/>
        <v>76.700999999999965</v>
      </c>
      <c r="P57">
        <f t="shared" si="13"/>
        <v>66.631000000000029</v>
      </c>
      <c r="Q57">
        <f t="shared" si="16"/>
        <v>146.55699999999996</v>
      </c>
      <c r="R57">
        <f t="shared" si="17"/>
        <v>159.00799999999998</v>
      </c>
      <c r="S57">
        <f t="shared" si="6"/>
        <v>129.93</v>
      </c>
      <c r="T57">
        <f t="shared" si="14"/>
        <v>109.22399999999999</v>
      </c>
      <c r="U57">
        <f t="shared" si="15"/>
        <v>75.103000000000009</v>
      </c>
      <c r="V57">
        <f t="shared" si="11"/>
        <v>97.617699999999985</v>
      </c>
      <c r="W57">
        <f t="shared" si="12"/>
        <v>36.130310119682655</v>
      </c>
    </row>
    <row r="58" spans="1:23" x14ac:dyDescent="0.35">
      <c r="A58" s="1">
        <v>541.827</v>
      </c>
      <c r="B58" s="1">
        <v>617.59100000000001</v>
      </c>
      <c r="C58" s="1">
        <v>562.52599999999995</v>
      </c>
      <c r="D58" s="1">
        <v>558.78099999999995</v>
      </c>
      <c r="E58" s="1">
        <v>592.721</v>
      </c>
      <c r="F58" s="1">
        <v>629.62800000000004</v>
      </c>
      <c r="G58" s="1">
        <v>642.61199999999997</v>
      </c>
      <c r="H58" s="1">
        <v>624.904</v>
      </c>
      <c r="I58" s="1">
        <v>620.28300000000002</v>
      </c>
      <c r="J58" s="2">
        <v>575.74</v>
      </c>
      <c r="L58">
        <f t="shared" si="1"/>
        <v>41.83499999999998</v>
      </c>
      <c r="M58">
        <f t="shared" si="2"/>
        <v>117.59899999999999</v>
      </c>
      <c r="N58">
        <f t="shared" si="3"/>
        <v>62.533999999999935</v>
      </c>
      <c r="O58">
        <f t="shared" si="4"/>
        <v>58.78899999999993</v>
      </c>
      <c r="P58">
        <f t="shared" si="13"/>
        <v>99.564000000000021</v>
      </c>
      <c r="Q58">
        <f t="shared" si="16"/>
        <v>124.69</v>
      </c>
      <c r="R58">
        <f t="shared" si="17"/>
        <v>168.82300000000004</v>
      </c>
      <c r="S58">
        <f t="shared" si="6"/>
        <v>124.91199999999998</v>
      </c>
      <c r="T58">
        <f t="shared" si="14"/>
        <v>118.30099999999999</v>
      </c>
      <c r="U58">
        <f t="shared" si="15"/>
        <v>64.891999999999996</v>
      </c>
      <c r="V58">
        <f t="shared" si="11"/>
        <v>98.193899999999985</v>
      </c>
      <c r="W58">
        <f t="shared" si="12"/>
        <v>39.856433002158589</v>
      </c>
    </row>
    <row r="59" spans="1:23" x14ac:dyDescent="0.35">
      <c r="A59" s="1">
        <v>577.24900000000002</v>
      </c>
      <c r="B59" s="1">
        <v>650.57799999999997</v>
      </c>
      <c r="C59" s="1">
        <v>585.05200000000002</v>
      </c>
      <c r="D59" s="1">
        <v>578.31700000000001</v>
      </c>
      <c r="E59" s="1">
        <v>585.73800000000006</v>
      </c>
      <c r="F59" s="1">
        <v>607.96</v>
      </c>
      <c r="G59" s="1">
        <v>627.41700000000003</v>
      </c>
      <c r="H59" s="1">
        <v>666.36599999999999</v>
      </c>
      <c r="I59" s="1">
        <v>628.63900000000001</v>
      </c>
      <c r="J59" s="2">
        <v>596.35299999999995</v>
      </c>
      <c r="L59">
        <f t="shared" si="1"/>
        <v>77.257000000000005</v>
      </c>
      <c r="M59">
        <f t="shared" si="2"/>
        <v>150.58599999999996</v>
      </c>
      <c r="N59">
        <f t="shared" si="3"/>
        <v>85.06</v>
      </c>
      <c r="O59">
        <f t="shared" si="4"/>
        <v>78.324999999999989</v>
      </c>
      <c r="P59">
        <f t="shared" si="13"/>
        <v>92.728999999999985</v>
      </c>
      <c r="Q59">
        <f t="shared" si="16"/>
        <v>127.00600000000003</v>
      </c>
      <c r="R59">
        <f t="shared" si="17"/>
        <v>185.41699999999997</v>
      </c>
      <c r="S59">
        <f t="shared" si="6"/>
        <v>166.37399999999997</v>
      </c>
      <c r="T59">
        <f t="shared" si="14"/>
        <v>120.291</v>
      </c>
      <c r="U59">
        <f t="shared" si="15"/>
        <v>75.74799999999999</v>
      </c>
      <c r="V59">
        <f t="shared" si="11"/>
        <v>115.87929999999999</v>
      </c>
      <c r="W59">
        <f t="shared" si="12"/>
        <v>40.457553081525404</v>
      </c>
    </row>
    <row r="60" spans="1:23" x14ac:dyDescent="0.35">
      <c r="A60" s="1">
        <v>604.82500000000005</v>
      </c>
      <c r="B60" s="1">
        <v>607.54999999999995</v>
      </c>
      <c r="C60" s="1">
        <v>596.44100000000003</v>
      </c>
      <c r="D60" s="1">
        <v>575.03499999999997</v>
      </c>
      <c r="E60" s="1">
        <v>605.81799999999998</v>
      </c>
      <c r="F60" s="1">
        <v>618.26800000000003</v>
      </c>
      <c r="G60" s="1">
        <v>601.20299999999997</v>
      </c>
      <c r="H60" s="1">
        <v>605.351</v>
      </c>
      <c r="I60" s="1">
        <v>617.26800000000003</v>
      </c>
      <c r="J60" s="2">
        <v>634.44500000000005</v>
      </c>
      <c r="L60">
        <f t="shared" si="1"/>
        <v>104.83300000000003</v>
      </c>
      <c r="M60">
        <f t="shared" si="2"/>
        <v>107.55799999999994</v>
      </c>
      <c r="N60">
        <f t="shared" si="3"/>
        <v>96.449000000000012</v>
      </c>
      <c r="O60">
        <f t="shared" si="4"/>
        <v>75.04299999999995</v>
      </c>
      <c r="P60">
        <f t="shared" si="13"/>
        <v>85.746000000000038</v>
      </c>
      <c r="Q60">
        <f t="shared" si="16"/>
        <v>129.63600000000002</v>
      </c>
      <c r="R60">
        <f t="shared" si="17"/>
        <v>142.61999999999995</v>
      </c>
      <c r="S60">
        <f t="shared" si="6"/>
        <v>105.35899999999998</v>
      </c>
      <c r="T60">
        <f t="shared" si="14"/>
        <v>128.64699999999999</v>
      </c>
      <c r="U60">
        <f t="shared" si="15"/>
        <v>96.360999999999933</v>
      </c>
      <c r="V60">
        <f t="shared" si="11"/>
        <v>107.22519999999997</v>
      </c>
      <c r="W60">
        <f t="shared" si="12"/>
        <v>20.961479950932265</v>
      </c>
    </row>
    <row r="61" spans="1:23" x14ac:dyDescent="0.35">
      <c r="A61" s="1">
        <v>557.86800000000005</v>
      </c>
      <c r="B61" s="1">
        <v>617.05399999999997</v>
      </c>
      <c r="C61" s="1">
        <v>632.84400000000005</v>
      </c>
      <c r="D61" s="1">
        <v>585.53899999999999</v>
      </c>
      <c r="E61" s="1">
        <v>583.84900000000005</v>
      </c>
      <c r="F61" s="1">
        <v>616.67399999999998</v>
      </c>
      <c r="G61" s="1">
        <v>589.89</v>
      </c>
      <c r="H61" s="1">
        <v>629.40599999999995</v>
      </c>
      <c r="I61" s="1">
        <v>644.28499999999997</v>
      </c>
      <c r="J61" s="2">
        <v>601.85400000000004</v>
      </c>
      <c r="L61">
        <f t="shared" si="1"/>
        <v>57.876000000000033</v>
      </c>
      <c r="M61">
        <f t="shared" si="2"/>
        <v>117.06199999999995</v>
      </c>
      <c r="N61">
        <f t="shared" si="3"/>
        <v>132.85200000000003</v>
      </c>
      <c r="O61">
        <f t="shared" si="4"/>
        <v>85.546999999999969</v>
      </c>
      <c r="P61">
        <f t="shared" si="13"/>
        <v>105.82599999999996</v>
      </c>
      <c r="Q61">
        <f t="shared" si="16"/>
        <v>107.96800000000002</v>
      </c>
      <c r="R61">
        <f t="shared" si="17"/>
        <v>127.42500000000001</v>
      </c>
      <c r="S61">
        <f t="shared" si="6"/>
        <v>129.41399999999993</v>
      </c>
      <c r="T61">
        <f t="shared" si="14"/>
        <v>117.27600000000001</v>
      </c>
      <c r="U61">
        <f t="shared" si="15"/>
        <v>134.45300000000003</v>
      </c>
      <c r="V61">
        <f t="shared" si="11"/>
        <v>111.5699</v>
      </c>
      <c r="W61">
        <f t="shared" si="12"/>
        <v>24.072287383582353</v>
      </c>
    </row>
    <row r="62" spans="1:23" x14ac:dyDescent="0.35">
      <c r="A62" s="1">
        <v>564.26099999999997</v>
      </c>
      <c r="B62" s="1">
        <v>577.78599999999994</v>
      </c>
      <c r="C62" s="1">
        <v>598.89</v>
      </c>
      <c r="D62" s="1">
        <v>627.79</v>
      </c>
      <c r="E62" s="1">
        <v>582.96400000000006</v>
      </c>
      <c r="F62" s="1">
        <v>638.94500000000005</v>
      </c>
      <c r="G62" s="1">
        <v>633.67600000000004</v>
      </c>
      <c r="H62" s="1">
        <v>619.78599999999994</v>
      </c>
      <c r="I62" s="1">
        <v>636.32399999999996</v>
      </c>
      <c r="J62" s="2">
        <v>604.05499999999995</v>
      </c>
      <c r="L62">
        <f t="shared" si="1"/>
        <v>64.268999999999949</v>
      </c>
      <c r="M62">
        <f t="shared" si="2"/>
        <v>77.793999999999926</v>
      </c>
      <c r="N62">
        <f t="shared" si="3"/>
        <v>98.897999999999968</v>
      </c>
      <c r="O62">
        <f t="shared" si="4"/>
        <v>127.79799999999994</v>
      </c>
      <c r="P62">
        <f t="shared" si="13"/>
        <v>83.857000000000028</v>
      </c>
      <c r="Q62">
        <f t="shared" si="16"/>
        <v>118.27600000000001</v>
      </c>
      <c r="R62">
        <f t="shared" si="17"/>
        <v>101.21099999999996</v>
      </c>
      <c r="S62">
        <f t="shared" si="6"/>
        <v>119.79399999999993</v>
      </c>
      <c r="T62">
        <f t="shared" si="14"/>
        <v>144.29299999999995</v>
      </c>
      <c r="U62">
        <f t="shared" si="15"/>
        <v>101.86200000000002</v>
      </c>
      <c r="V62">
        <f t="shared" si="11"/>
        <v>103.80519999999997</v>
      </c>
      <c r="W62">
        <f t="shared" si="12"/>
        <v>24.386182357137276</v>
      </c>
    </row>
    <row r="63" spans="1:23" x14ac:dyDescent="0.35">
      <c r="A63" s="1">
        <v>594.29300000000001</v>
      </c>
      <c r="B63" s="1">
        <v>597.51499999999999</v>
      </c>
      <c r="C63" s="1">
        <v>582.33199999999999</v>
      </c>
      <c r="D63" s="1">
        <v>557.81399999999996</v>
      </c>
      <c r="E63" s="1">
        <v>631.49599999999998</v>
      </c>
      <c r="F63" s="1">
        <v>621.73199999999997</v>
      </c>
      <c r="G63" s="1">
        <v>653.15599999999995</v>
      </c>
      <c r="H63" s="1">
        <v>593.87699999999995</v>
      </c>
      <c r="I63" s="1">
        <v>632.28200000000004</v>
      </c>
      <c r="J63" s="2">
        <v>605.19200000000001</v>
      </c>
      <c r="L63">
        <f t="shared" si="1"/>
        <v>94.300999999999988</v>
      </c>
      <c r="M63">
        <f t="shared" si="2"/>
        <v>97.522999999999968</v>
      </c>
      <c r="N63">
        <f t="shared" si="3"/>
        <v>82.339999999999975</v>
      </c>
      <c r="O63">
        <f t="shared" si="4"/>
        <v>57.821999999999946</v>
      </c>
      <c r="P63">
        <f t="shared" si="13"/>
        <v>82.972000000000037</v>
      </c>
      <c r="Q63">
        <f t="shared" si="16"/>
        <v>116.68199999999996</v>
      </c>
      <c r="R63">
        <f t="shared" si="17"/>
        <v>89.897999999999968</v>
      </c>
      <c r="S63">
        <f t="shared" si="6"/>
        <v>93.884999999999934</v>
      </c>
      <c r="T63">
        <f t="shared" si="14"/>
        <v>136.33199999999994</v>
      </c>
      <c r="U63">
        <f t="shared" si="15"/>
        <v>104.06299999999993</v>
      </c>
      <c r="V63">
        <f t="shared" si="11"/>
        <v>95.581799999999959</v>
      </c>
      <c r="W63">
        <f t="shared" si="12"/>
        <v>21.025054449922923</v>
      </c>
    </row>
    <row r="64" spans="1:23" x14ac:dyDescent="0.35">
      <c r="A64" s="1">
        <v>590.68600000000004</v>
      </c>
      <c r="B64" s="1">
        <v>596.69200000000001</v>
      </c>
      <c r="C64" s="1">
        <v>594.92899999999997</v>
      </c>
      <c r="D64" s="1">
        <v>596.84199999999998</v>
      </c>
      <c r="E64" s="1">
        <v>626.97199999999998</v>
      </c>
      <c r="F64" s="1">
        <v>630.31399999999996</v>
      </c>
      <c r="G64" s="1">
        <v>603.94799999999998</v>
      </c>
      <c r="H64" s="1">
        <v>621.58000000000004</v>
      </c>
      <c r="I64" s="1">
        <v>629.81700000000001</v>
      </c>
      <c r="J64" s="2">
        <v>596.93499999999995</v>
      </c>
      <c r="L64">
        <f t="shared" si="1"/>
        <v>90.694000000000017</v>
      </c>
      <c r="M64">
        <f t="shared" si="2"/>
        <v>96.699999999999989</v>
      </c>
      <c r="N64">
        <f t="shared" si="3"/>
        <v>94.936999999999955</v>
      </c>
      <c r="O64">
        <f t="shared" si="4"/>
        <v>96.849999999999966</v>
      </c>
      <c r="P64">
        <f t="shared" si="13"/>
        <v>131.50399999999996</v>
      </c>
      <c r="Q64">
        <f t="shared" si="16"/>
        <v>138.95300000000003</v>
      </c>
      <c r="R64">
        <f t="shared" si="17"/>
        <v>133.68400000000003</v>
      </c>
      <c r="S64">
        <f t="shared" si="6"/>
        <v>121.58800000000002</v>
      </c>
      <c r="T64">
        <f t="shared" si="14"/>
        <v>132.29000000000002</v>
      </c>
      <c r="U64">
        <f t="shared" si="15"/>
        <v>105.19999999999999</v>
      </c>
      <c r="V64">
        <f t="shared" si="11"/>
        <v>114.23999999999998</v>
      </c>
      <c r="W64">
        <f t="shared" si="12"/>
        <v>19.106275961346164</v>
      </c>
    </row>
    <row r="65" spans="1:23" x14ac:dyDescent="0.35">
      <c r="A65" s="1">
        <v>587.59100000000001</v>
      </c>
      <c r="B65" s="1">
        <v>624.32000000000005</v>
      </c>
      <c r="C65" s="1">
        <v>619.85500000000002</v>
      </c>
      <c r="D65" s="1">
        <v>614.18200000000002</v>
      </c>
      <c r="E65" s="1">
        <v>639.78200000000004</v>
      </c>
      <c r="F65" s="1">
        <v>653.08299999999997</v>
      </c>
      <c r="G65" s="1">
        <v>624.52700000000004</v>
      </c>
      <c r="H65" s="1">
        <v>626.04399999999998</v>
      </c>
      <c r="I65" s="1">
        <v>612.50699999999995</v>
      </c>
      <c r="J65" s="2">
        <v>612.5</v>
      </c>
      <c r="L65">
        <f t="shared" si="1"/>
        <v>87.59899999999999</v>
      </c>
      <c r="M65">
        <f t="shared" si="2"/>
        <v>124.32800000000003</v>
      </c>
      <c r="N65">
        <f t="shared" si="3"/>
        <v>119.863</v>
      </c>
      <c r="O65">
        <f t="shared" si="4"/>
        <v>114.19</v>
      </c>
      <c r="P65">
        <f t="shared" si="13"/>
        <v>126.97999999999996</v>
      </c>
      <c r="Q65">
        <f t="shared" si="16"/>
        <v>121.73999999999995</v>
      </c>
      <c r="R65">
        <f t="shared" si="17"/>
        <v>153.16399999999993</v>
      </c>
      <c r="S65">
        <f t="shared" si="6"/>
        <v>126.05199999999996</v>
      </c>
      <c r="T65">
        <f t="shared" si="14"/>
        <v>129.82499999999999</v>
      </c>
      <c r="U65">
        <f t="shared" si="15"/>
        <v>96.942999999999927</v>
      </c>
      <c r="V65">
        <f t="shared" ref="V65:V68" si="18">AVERAGE(L65:U65)</f>
        <v>120.0684</v>
      </c>
      <c r="W65">
        <f t="shared" ref="W65:W68" si="19">STDEV(L65:U65)</f>
        <v>18.008226337488519</v>
      </c>
    </row>
    <row r="66" spans="1:23" x14ac:dyDescent="0.35">
      <c r="A66" s="1">
        <v>561.58299999999997</v>
      </c>
      <c r="B66" s="1">
        <v>612.36500000000001</v>
      </c>
      <c r="C66" s="1">
        <v>640.44799999999998</v>
      </c>
      <c r="D66" s="1">
        <v>595.60900000000004</v>
      </c>
      <c r="E66" s="1">
        <v>623.23500000000001</v>
      </c>
      <c r="F66" s="1">
        <v>674.77700000000004</v>
      </c>
      <c r="G66" s="1">
        <v>633.33399999999995</v>
      </c>
      <c r="H66" s="1">
        <v>623.71799999999996</v>
      </c>
      <c r="I66" s="1">
        <v>638.91600000000005</v>
      </c>
      <c r="J66" s="2">
        <v>623.84</v>
      </c>
      <c r="L66">
        <f t="shared" si="1"/>
        <v>61.590999999999951</v>
      </c>
      <c r="M66">
        <f t="shared" si="2"/>
        <v>112.37299999999999</v>
      </c>
      <c r="N66">
        <f t="shared" si="3"/>
        <v>140.45599999999996</v>
      </c>
      <c r="O66">
        <f t="shared" si="4"/>
        <v>95.617000000000019</v>
      </c>
      <c r="P66">
        <f t="shared" si="13"/>
        <v>139.79000000000002</v>
      </c>
      <c r="Q66">
        <f t="shared" si="16"/>
        <v>130.32199999999995</v>
      </c>
      <c r="R66">
        <f t="shared" si="17"/>
        <v>103.95599999999996</v>
      </c>
      <c r="S66">
        <f t="shared" si="6"/>
        <v>123.72599999999994</v>
      </c>
      <c r="T66">
        <f t="shared" si="14"/>
        <v>112.51499999999993</v>
      </c>
      <c r="U66">
        <f t="shared" si="15"/>
        <v>112.50799999999998</v>
      </c>
      <c r="V66">
        <f t="shared" si="18"/>
        <v>113.28539999999995</v>
      </c>
      <c r="W66">
        <f t="shared" si="19"/>
        <v>23.365545832367133</v>
      </c>
    </row>
    <row r="67" spans="1:23" x14ac:dyDescent="0.35">
      <c r="A67" s="1">
        <v>553.90099999999995</v>
      </c>
      <c r="B67" s="1">
        <v>645.91600000000005</v>
      </c>
      <c r="C67" s="1">
        <v>637.24199999999996</v>
      </c>
      <c r="D67" s="1">
        <v>585.59799999999996</v>
      </c>
      <c r="E67" s="1">
        <v>608.12900000000002</v>
      </c>
      <c r="F67" s="1">
        <v>680.846</v>
      </c>
      <c r="G67" s="1">
        <v>609.85900000000004</v>
      </c>
      <c r="H67" s="1">
        <v>673.53200000000004</v>
      </c>
      <c r="I67" s="1">
        <v>607.92100000000005</v>
      </c>
      <c r="J67" s="2">
        <v>634.05399999999997</v>
      </c>
      <c r="L67">
        <f t="shared" ref="L67:L68" si="20">A67-499.992</f>
        <v>53.908999999999935</v>
      </c>
      <c r="M67">
        <f t="shared" ref="M67:M69" si="21">B67-499.992</f>
        <v>145.92400000000004</v>
      </c>
      <c r="N67">
        <f t="shared" ref="N67:N68" si="22">C67-499.992</f>
        <v>137.24999999999994</v>
      </c>
      <c r="O67">
        <f t="shared" ref="O67:O69" si="23">D67-499.992</f>
        <v>85.605999999999938</v>
      </c>
      <c r="P67">
        <f t="shared" si="13"/>
        <v>123.24299999999999</v>
      </c>
      <c r="Q67">
        <f t="shared" si="16"/>
        <v>153.09099999999995</v>
      </c>
      <c r="R67">
        <f t="shared" si="17"/>
        <v>124.53500000000003</v>
      </c>
      <c r="S67">
        <f t="shared" ref="S67:S69" si="24">H67-499.992</f>
        <v>173.54000000000002</v>
      </c>
      <c r="T67">
        <f t="shared" si="14"/>
        <v>138.92400000000004</v>
      </c>
      <c r="U67">
        <f t="shared" si="15"/>
        <v>123.84800000000001</v>
      </c>
      <c r="V67">
        <f t="shared" si="18"/>
        <v>125.98699999999997</v>
      </c>
      <c r="W67">
        <f t="shared" si="19"/>
        <v>34.201520658200856</v>
      </c>
    </row>
    <row r="68" spans="1:23" x14ac:dyDescent="0.35">
      <c r="A68" s="1">
        <v>581.96299999999997</v>
      </c>
      <c r="B68" s="1">
        <v>640.46299999999997</v>
      </c>
      <c r="C68" s="1">
        <v>630.85699999999997</v>
      </c>
      <c r="D68" s="1">
        <v>584.24400000000003</v>
      </c>
      <c r="E68" s="1">
        <v>594.48099999999999</v>
      </c>
      <c r="F68" s="1">
        <v>680.65200000000004</v>
      </c>
      <c r="G68" s="1">
        <v>649.19500000000005</v>
      </c>
      <c r="H68" s="1">
        <v>652.11500000000001</v>
      </c>
      <c r="I68" s="1">
        <v>619.88099999999997</v>
      </c>
      <c r="J68" s="2">
        <v>613.00300000000004</v>
      </c>
      <c r="L68">
        <f t="shared" si="20"/>
        <v>81.970999999999947</v>
      </c>
      <c r="M68">
        <f t="shared" si="21"/>
        <v>140.47099999999995</v>
      </c>
      <c r="N68">
        <f t="shared" si="22"/>
        <v>130.86499999999995</v>
      </c>
      <c r="O68">
        <f t="shared" si="23"/>
        <v>84.25200000000001</v>
      </c>
      <c r="P68">
        <f t="shared" si="13"/>
        <v>108.137</v>
      </c>
      <c r="Q68">
        <f t="shared" ref="Q68:Q71" si="25">F66-499.992</f>
        <v>174.78500000000003</v>
      </c>
      <c r="R68">
        <f t="shared" ref="R68:R71" si="26">G66-499.992</f>
        <v>133.34199999999993</v>
      </c>
      <c r="S68">
        <f t="shared" si="24"/>
        <v>152.12299999999999</v>
      </c>
      <c r="T68">
        <f t="shared" si="14"/>
        <v>107.92900000000003</v>
      </c>
      <c r="U68">
        <f t="shared" si="15"/>
        <v>134.06199999999995</v>
      </c>
      <c r="V68">
        <f t="shared" si="18"/>
        <v>124.79369999999999</v>
      </c>
      <c r="W68">
        <f t="shared" si="19"/>
        <v>29.300949522157062</v>
      </c>
    </row>
    <row r="69" spans="1:23" x14ac:dyDescent="0.35">
      <c r="B69" s="1">
        <v>628.89599999999996</v>
      </c>
      <c r="D69" s="1">
        <v>576.47</v>
      </c>
      <c r="E69" s="1">
        <v>602.18200000000002</v>
      </c>
      <c r="F69" s="1">
        <v>672.41899999999998</v>
      </c>
      <c r="G69" s="1">
        <v>641.97299999999996</v>
      </c>
      <c r="H69" s="1">
        <v>605.44000000000005</v>
      </c>
      <c r="I69" s="1">
        <v>606.61800000000005</v>
      </c>
      <c r="M69">
        <f t="shared" si="21"/>
        <v>128.90399999999994</v>
      </c>
      <c r="O69">
        <f t="shared" si="23"/>
        <v>76.478000000000009</v>
      </c>
      <c r="P69">
        <f t="shared" si="13"/>
        <v>94.488999999999976</v>
      </c>
      <c r="Q69">
        <f t="shared" si="25"/>
        <v>180.85399999999998</v>
      </c>
      <c r="R69">
        <f t="shared" si="26"/>
        <v>109.86700000000002</v>
      </c>
      <c r="S69">
        <f t="shared" si="24"/>
        <v>105.44800000000004</v>
      </c>
      <c r="T69">
        <f t="shared" si="14"/>
        <v>119.88899999999995</v>
      </c>
      <c r="U69">
        <f t="shared" si="15"/>
        <v>113.01100000000002</v>
      </c>
    </row>
    <row r="70" spans="1:23" x14ac:dyDescent="0.35">
      <c r="P70">
        <f t="shared" si="13"/>
        <v>102.19</v>
      </c>
      <c r="Q70">
        <f t="shared" si="25"/>
        <v>180.66000000000003</v>
      </c>
      <c r="R70">
        <f t="shared" si="26"/>
        <v>149.20300000000003</v>
      </c>
      <c r="T70">
        <f>I69-499.992</f>
        <v>106.62600000000003</v>
      </c>
    </row>
    <row r="71" spans="1:23" x14ac:dyDescent="0.35">
      <c r="Q71">
        <f t="shared" si="25"/>
        <v>172.42699999999996</v>
      </c>
      <c r="R71">
        <f t="shared" si="26"/>
        <v>141.98099999999994</v>
      </c>
    </row>
  </sheetData>
  <mergeCells count="1">
    <mergeCell ref="A1:J1"/>
  </mergeCells>
  <conditionalFormatting sqref="L2:L1048576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:V2 V4:V1048576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3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:L1048576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2:M1048576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:M1048576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2:N1048576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:N1048576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:O1048576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:O1048576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:P1048576 P1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4:Q1048576 Q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4:R1048576 R1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2:S104857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:S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3:T1048576 T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3:U1048576 U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3:T1048576">
    <cfRule type="colorScale" priority="7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3:U1048576">
    <cfRule type="colorScale" priority="7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4:Q1048576">
    <cfRule type="colorScale" priority="7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4:R1048576">
    <cfRule type="colorScale" priority="7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:P1048576">
    <cfRule type="colorScale" priority="7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BF681-85BF-304C-B4E3-008E555C958C}">
  <dimension ref="A1:W82"/>
  <sheetViews>
    <sheetView tabSelected="1" workbookViewId="0">
      <selection activeCell="H26" sqref="H26"/>
    </sheetView>
  </sheetViews>
  <sheetFormatPr defaultColWidth="10.6640625" defaultRowHeight="15.5" x14ac:dyDescent="0.35"/>
  <cols>
    <col min="11" max="11" width="19" bestFit="1" customWidth="1"/>
  </cols>
  <sheetData>
    <row r="1" spans="1:23" x14ac:dyDescent="0.35">
      <c r="A1" s="11" t="s">
        <v>9</v>
      </c>
      <c r="B1" s="11"/>
      <c r="C1" s="11"/>
      <c r="D1" s="11"/>
      <c r="E1" s="11"/>
      <c r="F1" s="11"/>
      <c r="G1" s="11"/>
      <c r="H1" s="11"/>
      <c r="I1" s="11"/>
      <c r="J1" s="11"/>
      <c r="K1" t="s">
        <v>0</v>
      </c>
      <c r="L1" s="3"/>
      <c r="M1" s="3"/>
      <c r="N1" s="3"/>
      <c r="O1" s="3"/>
      <c r="P1" s="3"/>
      <c r="Q1" s="3"/>
      <c r="R1" s="3"/>
      <c r="S1" s="3"/>
      <c r="T1" s="3"/>
      <c r="U1" s="3"/>
    </row>
    <row r="2" spans="1:23" x14ac:dyDescent="0.35">
      <c r="A2" s="2">
        <v>508.40100000000001</v>
      </c>
      <c r="B2" s="2">
        <v>565.73199999999997</v>
      </c>
      <c r="C2" s="2">
        <v>535.94200000000001</v>
      </c>
      <c r="D2" s="2">
        <v>560.49199999999996</v>
      </c>
      <c r="E2" s="2">
        <v>513.90800000000002</v>
      </c>
      <c r="F2" s="2">
        <v>531.28700000000003</v>
      </c>
      <c r="G2" s="2">
        <v>490.40300000000002</v>
      </c>
      <c r="H2" s="2">
        <v>521.798</v>
      </c>
      <c r="I2" s="2">
        <v>548.93399999999997</v>
      </c>
      <c r="J2" s="2">
        <v>597.43399999999997</v>
      </c>
      <c r="P2">
        <f t="shared" ref="P2:T2" si="0">E2-466.774</f>
        <v>47.134000000000015</v>
      </c>
      <c r="Q2">
        <f t="shared" si="0"/>
        <v>64.513000000000034</v>
      </c>
      <c r="T2">
        <f t="shared" si="0"/>
        <v>82.159999999999968</v>
      </c>
    </row>
    <row r="3" spans="1:23" x14ac:dyDescent="0.35">
      <c r="A3" s="2">
        <v>534.65300000000002</v>
      </c>
      <c r="B3" s="2">
        <v>607.42899999999997</v>
      </c>
      <c r="C3" s="2">
        <v>548.33199999999999</v>
      </c>
      <c r="D3" s="2">
        <v>552.57299999999998</v>
      </c>
      <c r="E3" s="2">
        <v>539.66999999999996</v>
      </c>
      <c r="F3" s="2">
        <v>554.11699999999996</v>
      </c>
      <c r="G3" s="2">
        <v>485.87099999999998</v>
      </c>
      <c r="H3" s="2">
        <v>532.20899999999995</v>
      </c>
      <c r="I3" s="2">
        <v>530.14700000000005</v>
      </c>
      <c r="J3" s="2">
        <v>603.91499999999996</v>
      </c>
      <c r="P3">
        <f t="shared" ref="P3:P66" si="1">E3-466.774</f>
        <v>72.895999999999958</v>
      </c>
      <c r="Q3">
        <f t="shared" ref="Q3:Q66" si="2">F3-466.774</f>
        <v>87.342999999999961</v>
      </c>
      <c r="R3">
        <f t="shared" ref="R3:R34" si="3">G2-466.774</f>
        <v>23.629000000000019</v>
      </c>
      <c r="T3">
        <f t="shared" ref="T3:T66" si="4">I3-466.774</f>
        <v>63.373000000000047</v>
      </c>
      <c r="V3" t="s">
        <v>1</v>
      </c>
      <c r="W3" t="s">
        <v>2</v>
      </c>
    </row>
    <row r="4" spans="1:23" x14ac:dyDescent="0.35">
      <c r="A4" s="2">
        <v>545.33900000000006</v>
      </c>
      <c r="B4" s="2">
        <v>594.88800000000003</v>
      </c>
      <c r="C4" s="2">
        <v>532.51900000000001</v>
      </c>
      <c r="D4" s="2">
        <v>596.29100000000005</v>
      </c>
      <c r="E4" s="2">
        <v>532.47900000000004</v>
      </c>
      <c r="F4" s="2">
        <v>575.31500000000005</v>
      </c>
      <c r="G4" s="2">
        <v>502.43</v>
      </c>
      <c r="H4" s="2">
        <v>532.71100000000001</v>
      </c>
      <c r="I4" s="2">
        <v>551.173</v>
      </c>
      <c r="J4" s="2">
        <v>618.65099999999995</v>
      </c>
      <c r="P4">
        <f t="shared" si="1"/>
        <v>65.705000000000041</v>
      </c>
      <c r="Q4">
        <f t="shared" si="2"/>
        <v>108.54100000000005</v>
      </c>
      <c r="R4">
        <f t="shared" si="3"/>
        <v>19.09699999999998</v>
      </c>
      <c r="S4">
        <f t="shared" ref="S4:S35" si="5">H2-466.774</f>
        <v>55.024000000000001</v>
      </c>
      <c r="T4">
        <f t="shared" si="4"/>
        <v>84.399000000000001</v>
      </c>
      <c r="U4">
        <f t="shared" ref="U4:U35" si="6">J2-466.774</f>
        <v>130.65999999999997</v>
      </c>
    </row>
    <row r="5" spans="1:23" x14ac:dyDescent="0.35">
      <c r="A5" s="2">
        <v>542.55999999999995</v>
      </c>
      <c r="B5" s="2">
        <v>586.245</v>
      </c>
      <c r="C5" s="2">
        <v>584.74900000000002</v>
      </c>
      <c r="D5" s="2">
        <v>586.03599999999994</v>
      </c>
      <c r="E5" s="2">
        <v>542.66600000000005</v>
      </c>
      <c r="F5" s="2">
        <v>561.44500000000005</v>
      </c>
      <c r="G5" s="2">
        <v>527.23800000000006</v>
      </c>
      <c r="H5" s="2">
        <v>548.899</v>
      </c>
      <c r="I5" s="2">
        <v>577.42399999999998</v>
      </c>
      <c r="J5" s="2">
        <v>615.63699999999994</v>
      </c>
      <c r="O5">
        <f t="shared" ref="O5:O36" si="7">D2-466.774</f>
        <v>93.717999999999961</v>
      </c>
      <c r="P5">
        <f t="shared" si="1"/>
        <v>75.892000000000053</v>
      </c>
      <c r="Q5">
        <f t="shared" si="2"/>
        <v>94.671000000000049</v>
      </c>
      <c r="R5">
        <f t="shared" si="3"/>
        <v>35.656000000000006</v>
      </c>
      <c r="S5">
        <f t="shared" si="5"/>
        <v>65.434999999999945</v>
      </c>
      <c r="T5">
        <f t="shared" si="4"/>
        <v>110.64999999999998</v>
      </c>
      <c r="U5">
        <f t="shared" si="6"/>
        <v>137.14099999999996</v>
      </c>
    </row>
    <row r="6" spans="1:23" x14ac:dyDescent="0.35">
      <c r="A6" s="2">
        <v>537.005</v>
      </c>
      <c r="B6" s="2">
        <v>606.88800000000003</v>
      </c>
      <c r="C6" s="2">
        <v>597.721</v>
      </c>
      <c r="D6" s="2">
        <v>591.80399999999997</v>
      </c>
      <c r="E6" s="2">
        <v>540.80700000000002</v>
      </c>
      <c r="F6" s="2">
        <v>555.56200000000001</v>
      </c>
      <c r="G6" s="2">
        <v>568.471</v>
      </c>
      <c r="H6" s="2">
        <v>529.08100000000002</v>
      </c>
      <c r="I6" s="2">
        <v>561.15800000000002</v>
      </c>
      <c r="J6" s="2">
        <v>602.58600000000001</v>
      </c>
      <c r="L6">
        <f t="shared" ref="L6:L37" si="8">A2-466.774</f>
        <v>41.62700000000001</v>
      </c>
      <c r="O6">
        <f t="shared" si="7"/>
        <v>85.798999999999978</v>
      </c>
      <c r="P6">
        <f t="shared" si="1"/>
        <v>74.033000000000015</v>
      </c>
      <c r="Q6">
        <f t="shared" si="2"/>
        <v>88.788000000000011</v>
      </c>
      <c r="R6">
        <f t="shared" si="3"/>
        <v>60.464000000000055</v>
      </c>
      <c r="S6">
        <f t="shared" si="5"/>
        <v>65.937000000000012</v>
      </c>
      <c r="T6">
        <f t="shared" si="4"/>
        <v>94.384000000000015</v>
      </c>
      <c r="U6">
        <f t="shared" si="6"/>
        <v>151.87699999999995</v>
      </c>
    </row>
    <row r="7" spans="1:23" x14ac:dyDescent="0.35">
      <c r="A7" s="2">
        <v>522.16300000000001</v>
      </c>
      <c r="B7" s="2">
        <v>609.82299999999998</v>
      </c>
      <c r="C7" s="2">
        <v>588.29</v>
      </c>
      <c r="D7" s="2">
        <v>576.471</v>
      </c>
      <c r="E7" s="2">
        <v>505.435</v>
      </c>
      <c r="F7" s="2">
        <v>512.13099999999997</v>
      </c>
      <c r="G7" s="2">
        <v>521.13199999999995</v>
      </c>
      <c r="H7" s="2">
        <v>495.84199999999998</v>
      </c>
      <c r="I7" s="2">
        <v>536.62300000000005</v>
      </c>
      <c r="J7" s="2">
        <v>609.298</v>
      </c>
      <c r="L7">
        <f t="shared" si="8"/>
        <v>67.879000000000019</v>
      </c>
      <c r="N7">
        <f t="shared" ref="N7:N38" si="9">C2-466.774</f>
        <v>69.168000000000006</v>
      </c>
      <c r="O7">
        <f t="shared" si="7"/>
        <v>129.51700000000005</v>
      </c>
      <c r="P7">
        <f t="shared" si="1"/>
        <v>38.661000000000001</v>
      </c>
      <c r="Q7">
        <f t="shared" si="2"/>
        <v>45.356999999999971</v>
      </c>
      <c r="R7">
        <f t="shared" si="3"/>
        <v>101.697</v>
      </c>
      <c r="S7">
        <f t="shared" si="5"/>
        <v>82.125</v>
      </c>
      <c r="T7">
        <f t="shared" si="4"/>
        <v>69.849000000000046</v>
      </c>
      <c r="U7">
        <f t="shared" si="6"/>
        <v>148.86299999999994</v>
      </c>
    </row>
    <row r="8" spans="1:23" x14ac:dyDescent="0.35">
      <c r="A8" s="2">
        <v>586.96799999999996</v>
      </c>
      <c r="B8" s="2">
        <v>588.41099999999994</v>
      </c>
      <c r="C8" s="2">
        <v>608.53800000000001</v>
      </c>
      <c r="D8" s="2">
        <v>578.65</v>
      </c>
      <c r="E8" s="2">
        <v>494.50599999999997</v>
      </c>
      <c r="F8" s="2">
        <v>528.68399999999997</v>
      </c>
      <c r="G8" s="2">
        <v>518.33299999999997</v>
      </c>
      <c r="H8" s="2">
        <v>507.33100000000002</v>
      </c>
      <c r="I8" s="2">
        <v>540.28499999999997</v>
      </c>
      <c r="J8" s="2">
        <v>627.89</v>
      </c>
      <c r="L8">
        <f t="shared" si="8"/>
        <v>78.565000000000055</v>
      </c>
      <c r="N8">
        <f t="shared" si="9"/>
        <v>81.557999999999993</v>
      </c>
      <c r="O8">
        <f t="shared" si="7"/>
        <v>119.26199999999994</v>
      </c>
      <c r="P8">
        <f t="shared" si="1"/>
        <v>27.731999999999971</v>
      </c>
      <c r="Q8">
        <f t="shared" si="2"/>
        <v>61.909999999999968</v>
      </c>
      <c r="R8">
        <f t="shared" si="3"/>
        <v>54.357999999999947</v>
      </c>
      <c r="S8">
        <f t="shared" si="5"/>
        <v>62.307000000000016</v>
      </c>
      <c r="T8">
        <f t="shared" si="4"/>
        <v>73.510999999999967</v>
      </c>
      <c r="U8">
        <f t="shared" si="6"/>
        <v>135.81200000000001</v>
      </c>
    </row>
    <row r="9" spans="1:23" x14ac:dyDescent="0.35">
      <c r="A9" s="2">
        <v>577.66700000000003</v>
      </c>
      <c r="B9" s="2">
        <v>566.79200000000003</v>
      </c>
      <c r="C9" s="2">
        <v>590.08399999999995</v>
      </c>
      <c r="D9" s="2">
        <v>585.01499999999999</v>
      </c>
      <c r="E9" s="2">
        <v>518.53</v>
      </c>
      <c r="F9" s="2">
        <v>518.65599999999995</v>
      </c>
      <c r="G9" s="2">
        <v>540.64400000000001</v>
      </c>
      <c r="H9" s="2">
        <v>532.47699999999998</v>
      </c>
      <c r="I9" s="2">
        <v>546.16999999999996</v>
      </c>
      <c r="J9" s="2">
        <v>651.31100000000004</v>
      </c>
      <c r="L9">
        <f t="shared" si="8"/>
        <v>75.785999999999945</v>
      </c>
      <c r="M9">
        <f t="shared" ref="M9:M40" si="10">B2-466.774</f>
        <v>98.95799999999997</v>
      </c>
      <c r="N9">
        <f t="shared" si="9"/>
        <v>65.745000000000005</v>
      </c>
      <c r="O9">
        <f t="shared" si="7"/>
        <v>125.02999999999997</v>
      </c>
      <c r="P9">
        <f t="shared" si="1"/>
        <v>51.755999999999972</v>
      </c>
      <c r="Q9">
        <f t="shared" si="2"/>
        <v>51.881999999999948</v>
      </c>
      <c r="R9">
        <f t="shared" si="3"/>
        <v>51.558999999999969</v>
      </c>
      <c r="S9">
        <f t="shared" si="5"/>
        <v>29.067999999999984</v>
      </c>
      <c r="T9">
        <f t="shared" si="4"/>
        <v>79.395999999999958</v>
      </c>
      <c r="U9">
        <f t="shared" si="6"/>
        <v>142.524</v>
      </c>
      <c r="V9">
        <f t="shared" ref="V9:V64" si="11">AVERAGE(L9:U9)</f>
        <v>77.170399999999972</v>
      </c>
      <c r="W9">
        <f t="shared" ref="W9:W64" si="12">STDEV(L9:U9)</f>
        <v>35.635380484381919</v>
      </c>
    </row>
    <row r="10" spans="1:23" x14ac:dyDescent="0.35">
      <c r="A10" s="2">
        <v>562.63400000000001</v>
      </c>
      <c r="B10" s="2">
        <v>575.78599999999994</v>
      </c>
      <c r="C10" s="2">
        <v>589.197</v>
      </c>
      <c r="D10" s="2">
        <v>582.67700000000002</v>
      </c>
      <c r="E10" s="2">
        <v>527.49400000000003</v>
      </c>
      <c r="F10" s="2">
        <v>508.11700000000002</v>
      </c>
      <c r="G10" s="2">
        <v>553.76300000000003</v>
      </c>
      <c r="H10" s="2">
        <v>539.48900000000003</v>
      </c>
      <c r="I10" s="2">
        <v>520.48699999999997</v>
      </c>
      <c r="J10" s="2">
        <v>706.01700000000005</v>
      </c>
      <c r="L10">
        <f t="shared" si="8"/>
        <v>70.230999999999995</v>
      </c>
      <c r="M10">
        <f t="shared" si="10"/>
        <v>140.65499999999997</v>
      </c>
      <c r="N10">
        <f t="shared" si="9"/>
        <v>117.97500000000002</v>
      </c>
      <c r="O10">
        <f t="shared" si="7"/>
        <v>109.697</v>
      </c>
      <c r="P10">
        <f t="shared" si="1"/>
        <v>60.720000000000027</v>
      </c>
      <c r="Q10">
        <f t="shared" si="2"/>
        <v>41.343000000000018</v>
      </c>
      <c r="R10">
        <f t="shared" si="3"/>
        <v>73.87</v>
      </c>
      <c r="S10">
        <f t="shared" si="5"/>
        <v>40.557000000000016</v>
      </c>
      <c r="T10">
        <f t="shared" si="4"/>
        <v>53.712999999999965</v>
      </c>
      <c r="U10">
        <f t="shared" si="6"/>
        <v>161.11599999999999</v>
      </c>
      <c r="V10">
        <f t="shared" si="11"/>
        <v>86.987700000000004</v>
      </c>
      <c r="W10">
        <f t="shared" si="12"/>
        <v>42.609879305808334</v>
      </c>
    </row>
    <row r="11" spans="1:23" x14ac:dyDescent="0.35">
      <c r="A11" s="2">
        <v>573.98400000000004</v>
      </c>
      <c r="B11" s="2">
        <v>536.73699999999997</v>
      </c>
      <c r="C11" s="2">
        <v>565.76700000000005</v>
      </c>
      <c r="D11" s="2">
        <v>604.05999999999995</v>
      </c>
      <c r="E11" s="2">
        <v>526.05499999999995</v>
      </c>
      <c r="F11" s="2">
        <v>531.57899999999995</v>
      </c>
      <c r="G11" s="2">
        <v>539.74699999999996</v>
      </c>
      <c r="H11" s="2">
        <v>523.18600000000004</v>
      </c>
      <c r="I11" s="2">
        <v>517.02300000000002</v>
      </c>
      <c r="J11" s="2">
        <v>642.01499999999999</v>
      </c>
      <c r="L11">
        <f t="shared" si="8"/>
        <v>55.38900000000001</v>
      </c>
      <c r="M11">
        <f t="shared" si="10"/>
        <v>128.11400000000003</v>
      </c>
      <c r="N11">
        <f t="shared" si="9"/>
        <v>130.947</v>
      </c>
      <c r="O11">
        <f t="shared" si="7"/>
        <v>111.87599999999998</v>
      </c>
      <c r="P11">
        <f t="shared" si="1"/>
        <v>59.280999999999949</v>
      </c>
      <c r="Q11">
        <f t="shared" si="2"/>
        <v>64.80499999999995</v>
      </c>
      <c r="R11">
        <f t="shared" si="3"/>
        <v>86.989000000000033</v>
      </c>
      <c r="S11">
        <f t="shared" si="5"/>
        <v>65.702999999999975</v>
      </c>
      <c r="T11">
        <f t="shared" si="4"/>
        <v>50.249000000000024</v>
      </c>
      <c r="U11">
        <f t="shared" si="6"/>
        <v>184.53700000000003</v>
      </c>
      <c r="V11">
        <f t="shared" si="11"/>
        <v>93.789000000000001</v>
      </c>
      <c r="W11">
        <f t="shared" si="12"/>
        <v>43.915943672733121</v>
      </c>
    </row>
    <row r="12" spans="1:23" x14ac:dyDescent="0.35">
      <c r="A12" s="2">
        <v>558.47199999999998</v>
      </c>
      <c r="B12" s="2">
        <v>548.50800000000004</v>
      </c>
      <c r="C12" s="2">
        <v>553.73800000000006</v>
      </c>
      <c r="D12" s="2">
        <v>595.80100000000004</v>
      </c>
      <c r="E12" s="2">
        <v>545.25900000000001</v>
      </c>
      <c r="F12" s="2">
        <v>546.48099999999999</v>
      </c>
      <c r="G12" s="2">
        <v>536.87199999999996</v>
      </c>
      <c r="H12" s="2">
        <v>527.72299999999996</v>
      </c>
      <c r="I12" s="2">
        <v>535.59299999999996</v>
      </c>
      <c r="J12" s="2">
        <v>644.41</v>
      </c>
      <c r="L12">
        <f t="shared" si="8"/>
        <v>120.19399999999996</v>
      </c>
      <c r="M12">
        <f t="shared" si="10"/>
        <v>119.471</v>
      </c>
      <c r="N12">
        <f t="shared" si="9"/>
        <v>121.51599999999996</v>
      </c>
      <c r="O12">
        <f t="shared" si="7"/>
        <v>118.24099999999999</v>
      </c>
      <c r="P12">
        <f t="shared" si="1"/>
        <v>78.485000000000014</v>
      </c>
      <c r="Q12">
        <f t="shared" si="2"/>
        <v>79.706999999999994</v>
      </c>
      <c r="R12">
        <f t="shared" si="3"/>
        <v>72.972999999999956</v>
      </c>
      <c r="S12">
        <f t="shared" si="5"/>
        <v>72.715000000000032</v>
      </c>
      <c r="T12">
        <f t="shared" si="4"/>
        <v>68.81899999999996</v>
      </c>
      <c r="U12">
        <f t="shared" si="6"/>
        <v>239.24300000000005</v>
      </c>
      <c r="V12">
        <f t="shared" si="11"/>
        <v>109.13640000000001</v>
      </c>
      <c r="W12">
        <f t="shared" si="12"/>
        <v>51.053730522525619</v>
      </c>
    </row>
    <row r="13" spans="1:23" x14ac:dyDescent="0.35">
      <c r="A13" s="2">
        <v>534.88099999999997</v>
      </c>
      <c r="B13" s="2">
        <v>568.61099999999999</v>
      </c>
      <c r="C13" s="2">
        <v>560.25400000000002</v>
      </c>
      <c r="D13" s="2">
        <v>612.67600000000004</v>
      </c>
      <c r="E13" s="2">
        <v>554.86199999999997</v>
      </c>
      <c r="F13" s="2">
        <v>561.79300000000001</v>
      </c>
      <c r="G13" s="2">
        <v>542.66899999999998</v>
      </c>
      <c r="H13" s="2">
        <v>547.74</v>
      </c>
      <c r="I13" s="2">
        <v>523.005</v>
      </c>
      <c r="J13" s="2">
        <v>602.88199999999995</v>
      </c>
      <c r="L13">
        <f t="shared" si="8"/>
        <v>110.89300000000003</v>
      </c>
      <c r="M13">
        <f t="shared" si="10"/>
        <v>140.11400000000003</v>
      </c>
      <c r="N13">
        <f t="shared" si="9"/>
        <v>141.76400000000001</v>
      </c>
      <c r="O13">
        <f t="shared" si="7"/>
        <v>115.90300000000002</v>
      </c>
      <c r="P13">
        <f t="shared" si="1"/>
        <v>88.087999999999965</v>
      </c>
      <c r="Q13">
        <f t="shared" si="2"/>
        <v>95.019000000000005</v>
      </c>
      <c r="R13">
        <f t="shared" si="3"/>
        <v>70.097999999999956</v>
      </c>
      <c r="S13">
        <f t="shared" si="5"/>
        <v>56.412000000000035</v>
      </c>
      <c r="T13">
        <f t="shared" si="4"/>
        <v>56.230999999999995</v>
      </c>
      <c r="U13">
        <f t="shared" si="6"/>
        <v>175.24099999999999</v>
      </c>
      <c r="V13">
        <f t="shared" si="11"/>
        <v>104.97629999999999</v>
      </c>
      <c r="W13">
        <f t="shared" si="12"/>
        <v>39.461619649280067</v>
      </c>
    </row>
    <row r="14" spans="1:23" x14ac:dyDescent="0.35">
      <c r="A14" s="2">
        <v>540.27099999999996</v>
      </c>
      <c r="B14" s="2">
        <v>527.84699999999998</v>
      </c>
      <c r="C14" s="2">
        <v>601.83000000000004</v>
      </c>
      <c r="D14" s="2">
        <v>631.20699999999999</v>
      </c>
      <c r="E14" s="2">
        <v>588.78599999999994</v>
      </c>
      <c r="F14" s="2">
        <v>574.85199999999998</v>
      </c>
      <c r="G14" s="2">
        <v>522.18899999999996</v>
      </c>
      <c r="H14" s="2">
        <v>562.39300000000003</v>
      </c>
      <c r="I14" s="2">
        <v>521.57299999999998</v>
      </c>
      <c r="J14" s="2">
        <v>569.53399999999999</v>
      </c>
      <c r="L14">
        <f t="shared" si="8"/>
        <v>95.860000000000014</v>
      </c>
      <c r="M14">
        <f t="shared" si="10"/>
        <v>143.04899999999998</v>
      </c>
      <c r="N14">
        <f t="shared" si="9"/>
        <v>123.30999999999995</v>
      </c>
      <c r="O14">
        <f t="shared" si="7"/>
        <v>137.28599999999994</v>
      </c>
      <c r="P14">
        <f t="shared" si="1"/>
        <v>122.01199999999994</v>
      </c>
      <c r="Q14">
        <f t="shared" si="2"/>
        <v>108.07799999999997</v>
      </c>
      <c r="R14">
        <f t="shared" si="3"/>
        <v>75.894999999999982</v>
      </c>
      <c r="S14">
        <f t="shared" si="5"/>
        <v>60.948999999999955</v>
      </c>
      <c r="T14">
        <f t="shared" si="4"/>
        <v>54.798999999999978</v>
      </c>
      <c r="U14">
        <f t="shared" si="6"/>
        <v>177.63599999999997</v>
      </c>
      <c r="V14">
        <f t="shared" si="11"/>
        <v>109.88739999999999</v>
      </c>
      <c r="W14">
        <f t="shared" si="12"/>
        <v>38.805274355713799</v>
      </c>
    </row>
    <row r="15" spans="1:23" x14ac:dyDescent="0.35">
      <c r="A15" s="2">
        <v>577.65599999999995</v>
      </c>
      <c r="B15" s="2">
        <v>556.76300000000003</v>
      </c>
      <c r="C15" s="2">
        <v>619.39300000000003</v>
      </c>
      <c r="D15" s="2">
        <v>651.21400000000006</v>
      </c>
      <c r="E15" s="2">
        <v>592.39400000000001</v>
      </c>
      <c r="F15" s="2">
        <v>554.65499999999997</v>
      </c>
      <c r="G15" s="2">
        <v>524.226</v>
      </c>
      <c r="H15" s="2">
        <v>533.40899999999999</v>
      </c>
      <c r="I15" s="2">
        <v>514.08500000000004</v>
      </c>
      <c r="J15" s="2">
        <v>573.54899999999998</v>
      </c>
      <c r="L15">
        <f t="shared" si="8"/>
        <v>107.21000000000004</v>
      </c>
      <c r="M15">
        <f t="shared" si="10"/>
        <v>121.63699999999994</v>
      </c>
      <c r="N15">
        <f t="shared" si="9"/>
        <v>122.423</v>
      </c>
      <c r="O15">
        <f t="shared" si="7"/>
        <v>129.02700000000004</v>
      </c>
      <c r="P15">
        <f t="shared" si="1"/>
        <v>125.62</v>
      </c>
      <c r="Q15">
        <f t="shared" si="2"/>
        <v>87.880999999999972</v>
      </c>
      <c r="R15">
        <f t="shared" si="3"/>
        <v>55.414999999999964</v>
      </c>
      <c r="S15">
        <f t="shared" si="5"/>
        <v>80.966000000000008</v>
      </c>
      <c r="T15">
        <f t="shared" si="4"/>
        <v>47.311000000000035</v>
      </c>
      <c r="U15">
        <f t="shared" si="6"/>
        <v>136.10799999999995</v>
      </c>
      <c r="V15">
        <f t="shared" si="11"/>
        <v>101.35979999999999</v>
      </c>
      <c r="W15">
        <f t="shared" si="12"/>
        <v>31.76353481168827</v>
      </c>
    </row>
    <row r="16" spans="1:23" x14ac:dyDescent="0.35">
      <c r="A16" s="2">
        <v>563.87300000000005</v>
      </c>
      <c r="B16" s="2">
        <v>594.57000000000005</v>
      </c>
      <c r="C16" s="2">
        <v>612.28399999999999</v>
      </c>
      <c r="D16" s="2">
        <v>619.12</v>
      </c>
      <c r="E16" s="2">
        <v>576.14</v>
      </c>
      <c r="F16" s="2">
        <v>553.33799999999997</v>
      </c>
      <c r="G16" s="2">
        <v>542.21</v>
      </c>
      <c r="H16" s="2">
        <v>537.30200000000002</v>
      </c>
      <c r="I16" s="2">
        <v>516.49199999999996</v>
      </c>
      <c r="J16" s="2">
        <v>607.45299999999997</v>
      </c>
      <c r="L16">
        <f t="shared" si="8"/>
        <v>91.697999999999979</v>
      </c>
      <c r="M16">
        <f t="shared" si="10"/>
        <v>100.01800000000003</v>
      </c>
      <c r="N16">
        <f t="shared" si="9"/>
        <v>98.993000000000052</v>
      </c>
      <c r="O16">
        <f t="shared" si="7"/>
        <v>145.90200000000004</v>
      </c>
      <c r="P16">
        <f t="shared" si="1"/>
        <v>109.36599999999999</v>
      </c>
      <c r="Q16">
        <f t="shared" si="2"/>
        <v>86.563999999999965</v>
      </c>
      <c r="R16">
        <f t="shared" si="3"/>
        <v>57.451999999999998</v>
      </c>
      <c r="S16">
        <f t="shared" si="5"/>
        <v>95.619000000000028</v>
      </c>
      <c r="T16">
        <f t="shared" si="4"/>
        <v>49.717999999999961</v>
      </c>
      <c r="U16">
        <f t="shared" si="6"/>
        <v>102.75999999999999</v>
      </c>
      <c r="V16">
        <f t="shared" si="11"/>
        <v>93.808999999999997</v>
      </c>
      <c r="W16">
        <f t="shared" si="12"/>
        <v>26.723516510120227</v>
      </c>
    </row>
    <row r="17" spans="1:23" x14ac:dyDescent="0.35">
      <c r="A17" s="2">
        <v>567.71699999999998</v>
      </c>
      <c r="B17" s="2">
        <v>574.46500000000003</v>
      </c>
      <c r="C17" s="2">
        <v>591.23599999999999</v>
      </c>
      <c r="D17" s="2">
        <v>665.85900000000004</v>
      </c>
      <c r="E17" s="2">
        <v>585.46</v>
      </c>
      <c r="F17" s="2">
        <v>557.32799999999997</v>
      </c>
      <c r="G17" s="2">
        <v>523.69500000000005</v>
      </c>
      <c r="H17" s="2">
        <v>564.68100000000004</v>
      </c>
      <c r="I17" s="2">
        <v>527.08199999999999</v>
      </c>
      <c r="J17" s="2">
        <v>583.11300000000006</v>
      </c>
      <c r="L17">
        <f t="shared" si="8"/>
        <v>68.106999999999971</v>
      </c>
      <c r="M17">
        <f t="shared" si="10"/>
        <v>109.01199999999994</v>
      </c>
      <c r="N17">
        <f t="shared" si="9"/>
        <v>86.964000000000055</v>
      </c>
      <c r="O17">
        <f t="shared" si="7"/>
        <v>164.43299999999999</v>
      </c>
      <c r="P17">
        <f t="shared" si="1"/>
        <v>118.68600000000004</v>
      </c>
      <c r="Q17">
        <f t="shared" si="2"/>
        <v>90.553999999999974</v>
      </c>
      <c r="R17">
        <f t="shared" si="3"/>
        <v>75.436000000000035</v>
      </c>
      <c r="S17">
        <f t="shared" si="5"/>
        <v>66.634999999999991</v>
      </c>
      <c r="T17">
        <f t="shared" si="4"/>
        <v>60.307999999999993</v>
      </c>
      <c r="U17">
        <f t="shared" si="6"/>
        <v>106.77499999999998</v>
      </c>
      <c r="V17">
        <f t="shared" si="11"/>
        <v>94.691000000000003</v>
      </c>
      <c r="W17">
        <f t="shared" si="12"/>
        <v>31.472096794885903</v>
      </c>
    </row>
    <row r="18" spans="1:23" x14ac:dyDescent="0.35">
      <c r="A18" s="2">
        <v>552.48299999999995</v>
      </c>
      <c r="B18" s="2">
        <v>610.88499999999999</v>
      </c>
      <c r="C18" s="2">
        <v>558.44500000000005</v>
      </c>
      <c r="D18" s="2">
        <v>652.37599999999998</v>
      </c>
      <c r="E18" s="2">
        <v>552.1</v>
      </c>
      <c r="F18" s="2">
        <v>548.77099999999996</v>
      </c>
      <c r="G18" s="2">
        <v>570.51</v>
      </c>
      <c r="H18" s="2">
        <v>573.02300000000002</v>
      </c>
      <c r="I18" s="2">
        <v>499.49299999999999</v>
      </c>
      <c r="J18" s="2">
        <v>562.10299999999995</v>
      </c>
      <c r="L18">
        <f t="shared" si="8"/>
        <v>73.496999999999957</v>
      </c>
      <c r="M18">
        <f t="shared" si="10"/>
        <v>69.962999999999965</v>
      </c>
      <c r="N18">
        <f t="shared" si="9"/>
        <v>93.480000000000018</v>
      </c>
      <c r="O18">
        <f t="shared" si="7"/>
        <v>184.44000000000005</v>
      </c>
      <c r="P18">
        <f t="shared" si="1"/>
        <v>85.326000000000022</v>
      </c>
      <c r="Q18">
        <f t="shared" si="2"/>
        <v>81.996999999999957</v>
      </c>
      <c r="R18">
        <f t="shared" si="3"/>
        <v>56.921000000000049</v>
      </c>
      <c r="S18">
        <f t="shared" si="5"/>
        <v>70.52800000000002</v>
      </c>
      <c r="T18">
        <f t="shared" si="4"/>
        <v>32.718999999999994</v>
      </c>
      <c r="U18">
        <f t="shared" si="6"/>
        <v>140.67899999999997</v>
      </c>
      <c r="V18">
        <f t="shared" si="11"/>
        <v>88.955000000000013</v>
      </c>
      <c r="W18">
        <f t="shared" si="12"/>
        <v>43.464776850533447</v>
      </c>
    </row>
    <row r="19" spans="1:23" x14ac:dyDescent="0.35">
      <c r="A19" s="2">
        <v>543.36</v>
      </c>
      <c r="B19" s="2">
        <v>598.50199999999995</v>
      </c>
      <c r="C19" s="2">
        <v>543.09500000000003</v>
      </c>
      <c r="D19" s="2">
        <v>670.50099999999998</v>
      </c>
      <c r="E19" s="2">
        <v>552.59299999999996</v>
      </c>
      <c r="F19" s="2">
        <v>564.92499999999995</v>
      </c>
      <c r="G19" s="2">
        <v>573.62699999999995</v>
      </c>
      <c r="H19" s="2">
        <v>578.88</v>
      </c>
      <c r="I19" s="2">
        <v>525.53599999999994</v>
      </c>
      <c r="J19" s="2">
        <v>568.31299999999999</v>
      </c>
      <c r="L19">
        <f t="shared" si="8"/>
        <v>110.88199999999995</v>
      </c>
      <c r="M19">
        <f t="shared" si="10"/>
        <v>81.734000000000037</v>
      </c>
      <c r="N19">
        <f t="shared" si="9"/>
        <v>135.05600000000004</v>
      </c>
      <c r="O19">
        <f t="shared" si="7"/>
        <v>152.346</v>
      </c>
      <c r="P19">
        <f t="shared" si="1"/>
        <v>85.81899999999996</v>
      </c>
      <c r="Q19">
        <f t="shared" si="2"/>
        <v>98.150999999999954</v>
      </c>
      <c r="R19">
        <f t="shared" si="3"/>
        <v>103.73599999999999</v>
      </c>
      <c r="S19">
        <f t="shared" si="5"/>
        <v>97.907000000000039</v>
      </c>
      <c r="T19">
        <f t="shared" si="4"/>
        <v>58.761999999999944</v>
      </c>
      <c r="U19">
        <f t="shared" si="6"/>
        <v>116.33900000000006</v>
      </c>
      <c r="V19">
        <f t="shared" si="11"/>
        <v>104.0732</v>
      </c>
      <c r="W19">
        <f t="shared" si="12"/>
        <v>26.761447024487392</v>
      </c>
    </row>
    <row r="20" spans="1:23" x14ac:dyDescent="0.35">
      <c r="A20" s="2">
        <v>570.33399999999995</v>
      </c>
      <c r="B20" s="2">
        <v>593.59199999999998</v>
      </c>
      <c r="C20" s="2">
        <v>539.60699999999997</v>
      </c>
      <c r="D20" s="2">
        <v>671.88199999999995</v>
      </c>
      <c r="E20" s="2">
        <v>551.85500000000002</v>
      </c>
      <c r="F20" s="2">
        <v>567.91399999999999</v>
      </c>
      <c r="G20" s="2">
        <v>594.048</v>
      </c>
      <c r="H20" s="2">
        <v>599.00800000000004</v>
      </c>
      <c r="I20" s="2">
        <v>549.74400000000003</v>
      </c>
      <c r="J20" s="2">
        <v>570.72199999999998</v>
      </c>
      <c r="L20">
        <f t="shared" si="8"/>
        <v>97.099000000000046</v>
      </c>
      <c r="M20">
        <f t="shared" si="10"/>
        <v>101.83699999999999</v>
      </c>
      <c r="N20">
        <f t="shared" si="9"/>
        <v>152.61900000000003</v>
      </c>
      <c r="O20">
        <f t="shared" si="7"/>
        <v>199.08500000000004</v>
      </c>
      <c r="P20">
        <f t="shared" si="1"/>
        <v>85.081000000000017</v>
      </c>
      <c r="Q20">
        <f t="shared" si="2"/>
        <v>101.13999999999999</v>
      </c>
      <c r="R20">
        <f t="shared" si="3"/>
        <v>106.85299999999995</v>
      </c>
      <c r="S20">
        <f t="shared" si="5"/>
        <v>106.24900000000002</v>
      </c>
      <c r="T20">
        <f t="shared" si="4"/>
        <v>82.970000000000027</v>
      </c>
      <c r="U20">
        <f t="shared" si="6"/>
        <v>95.328999999999951</v>
      </c>
      <c r="V20">
        <f t="shared" si="11"/>
        <v>112.8262</v>
      </c>
      <c r="W20">
        <f t="shared" si="12"/>
        <v>35.8623938031037</v>
      </c>
    </row>
    <row r="21" spans="1:23" x14ac:dyDescent="0.35">
      <c r="A21" s="2">
        <v>581.80700000000002</v>
      </c>
      <c r="B21" s="2">
        <v>600.21299999999997</v>
      </c>
      <c r="C21" s="2">
        <v>537.49400000000003</v>
      </c>
      <c r="D21" s="2">
        <v>659.26800000000003</v>
      </c>
      <c r="E21" s="2">
        <v>535.78700000000003</v>
      </c>
      <c r="F21" s="2">
        <v>583.98500000000001</v>
      </c>
      <c r="G21" s="2">
        <v>571.42499999999995</v>
      </c>
      <c r="H21" s="2">
        <v>593.16600000000005</v>
      </c>
      <c r="I21" s="2">
        <v>558.79200000000003</v>
      </c>
      <c r="J21" s="2">
        <v>562.91</v>
      </c>
      <c r="L21">
        <f t="shared" si="8"/>
        <v>100.94299999999998</v>
      </c>
      <c r="M21">
        <f t="shared" si="10"/>
        <v>61.072999999999979</v>
      </c>
      <c r="N21">
        <f t="shared" si="9"/>
        <v>145.51</v>
      </c>
      <c r="O21">
        <f t="shared" si="7"/>
        <v>185.60199999999998</v>
      </c>
      <c r="P21">
        <f t="shared" si="1"/>
        <v>69.013000000000034</v>
      </c>
      <c r="Q21">
        <f t="shared" si="2"/>
        <v>117.21100000000001</v>
      </c>
      <c r="R21">
        <f t="shared" si="3"/>
        <v>127.274</v>
      </c>
      <c r="S21">
        <f t="shared" si="5"/>
        <v>112.10599999999999</v>
      </c>
      <c r="T21">
        <f t="shared" si="4"/>
        <v>92.018000000000029</v>
      </c>
      <c r="U21">
        <f t="shared" si="6"/>
        <v>101.53899999999999</v>
      </c>
      <c r="V21">
        <f t="shared" si="11"/>
        <v>111.2289</v>
      </c>
      <c r="W21">
        <f t="shared" si="12"/>
        <v>36.312074785270951</v>
      </c>
    </row>
    <row r="22" spans="1:23" x14ac:dyDescent="0.35">
      <c r="A22" s="2">
        <v>584.79200000000003</v>
      </c>
      <c r="B22" s="2">
        <v>583.48800000000006</v>
      </c>
      <c r="C22" s="2">
        <v>544.08199999999999</v>
      </c>
      <c r="D22" s="2">
        <v>626.423</v>
      </c>
      <c r="E22" s="2">
        <v>533.38300000000004</v>
      </c>
      <c r="F22" s="2">
        <v>611.88499999999999</v>
      </c>
      <c r="G22" s="2">
        <v>529.59</v>
      </c>
      <c r="H22" s="2">
        <v>584.59400000000005</v>
      </c>
      <c r="I22" s="2">
        <v>544.60400000000004</v>
      </c>
      <c r="J22" s="2">
        <v>548.18600000000004</v>
      </c>
      <c r="L22">
        <f t="shared" si="8"/>
        <v>85.708999999999946</v>
      </c>
      <c r="M22">
        <f t="shared" si="10"/>
        <v>89.989000000000033</v>
      </c>
      <c r="N22">
        <f t="shared" si="9"/>
        <v>124.46199999999999</v>
      </c>
      <c r="O22">
        <f t="shared" si="7"/>
        <v>203.72699999999998</v>
      </c>
      <c r="P22">
        <f t="shared" si="1"/>
        <v>66.609000000000037</v>
      </c>
      <c r="Q22">
        <f t="shared" si="2"/>
        <v>145.11099999999999</v>
      </c>
      <c r="R22">
        <f t="shared" si="3"/>
        <v>104.65099999999995</v>
      </c>
      <c r="S22">
        <f t="shared" si="5"/>
        <v>132.23400000000004</v>
      </c>
      <c r="T22">
        <f t="shared" si="4"/>
        <v>77.830000000000041</v>
      </c>
      <c r="U22">
        <f t="shared" si="6"/>
        <v>103.94799999999998</v>
      </c>
      <c r="V22">
        <f t="shared" si="11"/>
        <v>113.42699999999999</v>
      </c>
      <c r="W22">
        <f t="shared" si="12"/>
        <v>40.24509472939252</v>
      </c>
    </row>
    <row r="23" spans="1:23" x14ac:dyDescent="0.35">
      <c r="A23" s="2">
        <v>571.06600000000003</v>
      </c>
      <c r="B23" s="2">
        <v>598.75</v>
      </c>
      <c r="C23" s="2">
        <v>547.21600000000001</v>
      </c>
      <c r="D23" s="2">
        <v>633.08900000000006</v>
      </c>
      <c r="E23" s="2">
        <v>537.19799999999998</v>
      </c>
      <c r="F23" s="2">
        <v>578.97500000000002</v>
      </c>
      <c r="G23" s="2">
        <v>566.04600000000005</v>
      </c>
      <c r="H23" s="2">
        <v>573.67600000000004</v>
      </c>
      <c r="I23" s="2">
        <v>553.90099999999995</v>
      </c>
      <c r="J23" s="2">
        <v>572.69899999999996</v>
      </c>
      <c r="L23">
        <f t="shared" si="8"/>
        <v>76.586000000000013</v>
      </c>
      <c r="M23">
        <f t="shared" si="10"/>
        <v>127.79600000000005</v>
      </c>
      <c r="N23">
        <f t="shared" si="9"/>
        <v>91.671000000000049</v>
      </c>
      <c r="O23">
        <f t="shared" si="7"/>
        <v>205.10799999999995</v>
      </c>
      <c r="P23">
        <f t="shared" si="1"/>
        <v>70.423999999999978</v>
      </c>
      <c r="Q23">
        <f t="shared" si="2"/>
        <v>112.20100000000002</v>
      </c>
      <c r="R23">
        <f t="shared" si="3"/>
        <v>62.816000000000031</v>
      </c>
      <c r="S23">
        <f t="shared" si="5"/>
        <v>126.39200000000005</v>
      </c>
      <c r="T23">
        <f t="shared" si="4"/>
        <v>87.126999999999953</v>
      </c>
      <c r="U23">
        <f t="shared" si="6"/>
        <v>96.135999999999967</v>
      </c>
      <c r="V23">
        <f t="shared" si="11"/>
        <v>105.62570000000001</v>
      </c>
      <c r="W23">
        <f t="shared" si="12"/>
        <v>41.372089671527199</v>
      </c>
    </row>
    <row r="24" spans="1:23" x14ac:dyDescent="0.35">
      <c r="A24" s="2">
        <v>568.49199999999996</v>
      </c>
      <c r="B24" s="2">
        <v>589.42499999999995</v>
      </c>
      <c r="C24" s="2">
        <v>529.06700000000001</v>
      </c>
      <c r="D24" s="2">
        <v>670.173</v>
      </c>
      <c r="E24" s="2">
        <v>527.16600000000005</v>
      </c>
      <c r="F24" s="2">
        <v>573.35599999999999</v>
      </c>
      <c r="G24" s="2">
        <v>547.78899999999999</v>
      </c>
      <c r="H24" s="2">
        <v>561.49</v>
      </c>
      <c r="I24" s="2">
        <v>545.78899999999999</v>
      </c>
      <c r="J24" s="2">
        <v>573.52</v>
      </c>
      <c r="L24">
        <f t="shared" si="8"/>
        <v>103.55999999999995</v>
      </c>
      <c r="M24">
        <f t="shared" si="10"/>
        <v>107.69100000000003</v>
      </c>
      <c r="N24">
        <f t="shared" si="9"/>
        <v>76.321000000000026</v>
      </c>
      <c r="O24">
        <f t="shared" si="7"/>
        <v>192.49400000000003</v>
      </c>
      <c r="P24">
        <f t="shared" si="1"/>
        <v>60.392000000000053</v>
      </c>
      <c r="Q24">
        <f t="shared" si="2"/>
        <v>106.58199999999999</v>
      </c>
      <c r="R24">
        <f t="shared" si="3"/>
        <v>99.272000000000048</v>
      </c>
      <c r="S24">
        <f t="shared" si="5"/>
        <v>117.82000000000005</v>
      </c>
      <c r="T24">
        <f t="shared" si="4"/>
        <v>79.014999999999986</v>
      </c>
      <c r="U24">
        <f t="shared" si="6"/>
        <v>81.412000000000035</v>
      </c>
      <c r="V24">
        <f t="shared" si="11"/>
        <v>102.45590000000001</v>
      </c>
      <c r="W24">
        <f t="shared" si="12"/>
        <v>36.275838991599393</v>
      </c>
    </row>
    <row r="25" spans="1:23" x14ac:dyDescent="0.35">
      <c r="A25" s="2">
        <v>551.02099999999996</v>
      </c>
      <c r="B25" s="2">
        <v>551.49</v>
      </c>
      <c r="C25" s="2">
        <v>545.71199999999999</v>
      </c>
      <c r="D25" s="2">
        <v>630.178</v>
      </c>
      <c r="E25" s="2">
        <v>519.89599999999996</v>
      </c>
      <c r="F25" s="2">
        <v>545.87900000000002</v>
      </c>
      <c r="G25" s="2">
        <v>558.29700000000003</v>
      </c>
      <c r="H25" s="2">
        <v>576.91399999999999</v>
      </c>
      <c r="I25" s="2">
        <v>574.32899999999995</v>
      </c>
      <c r="J25" s="2">
        <v>552.76199999999994</v>
      </c>
      <c r="L25">
        <f t="shared" si="8"/>
        <v>115.03300000000002</v>
      </c>
      <c r="M25">
        <f t="shared" si="10"/>
        <v>144.11099999999999</v>
      </c>
      <c r="N25">
        <f t="shared" si="9"/>
        <v>72.83299999999997</v>
      </c>
      <c r="O25">
        <f t="shared" si="7"/>
        <v>159.649</v>
      </c>
      <c r="P25">
        <f t="shared" si="1"/>
        <v>53.121999999999957</v>
      </c>
      <c r="Q25">
        <f t="shared" si="2"/>
        <v>79.105000000000018</v>
      </c>
      <c r="R25">
        <f t="shared" si="3"/>
        <v>81.014999999999986</v>
      </c>
      <c r="S25">
        <f t="shared" si="5"/>
        <v>106.90200000000004</v>
      </c>
      <c r="T25">
        <f t="shared" si="4"/>
        <v>107.55499999999995</v>
      </c>
      <c r="U25">
        <f t="shared" si="6"/>
        <v>105.92499999999995</v>
      </c>
      <c r="V25">
        <f t="shared" si="11"/>
        <v>102.52500000000001</v>
      </c>
      <c r="W25">
        <f t="shared" si="12"/>
        <v>32.555019476435724</v>
      </c>
    </row>
    <row r="26" spans="1:23" x14ac:dyDescent="0.35">
      <c r="A26" s="2">
        <v>530.13199999999995</v>
      </c>
      <c r="B26" s="2">
        <v>582.00300000000004</v>
      </c>
      <c r="C26" s="2">
        <v>558.76499999999999</v>
      </c>
      <c r="D26" s="2">
        <v>594.61300000000006</v>
      </c>
      <c r="E26" s="2">
        <v>521.26</v>
      </c>
      <c r="F26" s="2">
        <v>566.80600000000004</v>
      </c>
      <c r="G26" s="2">
        <v>572.06600000000003</v>
      </c>
      <c r="H26" s="2">
        <v>568.36300000000006</v>
      </c>
      <c r="I26" s="2">
        <v>565.54100000000005</v>
      </c>
      <c r="J26" s="2">
        <v>570.55499999999995</v>
      </c>
      <c r="L26">
        <f t="shared" si="8"/>
        <v>118.01800000000003</v>
      </c>
      <c r="M26">
        <f t="shared" si="10"/>
        <v>131.72799999999995</v>
      </c>
      <c r="N26">
        <f t="shared" si="9"/>
        <v>70.720000000000027</v>
      </c>
      <c r="O26">
        <f t="shared" si="7"/>
        <v>166.31500000000005</v>
      </c>
      <c r="P26">
        <f t="shared" si="1"/>
        <v>54.48599999999999</v>
      </c>
      <c r="Q26">
        <f t="shared" si="2"/>
        <v>100.03200000000004</v>
      </c>
      <c r="R26">
        <f t="shared" si="3"/>
        <v>91.523000000000025</v>
      </c>
      <c r="S26">
        <f t="shared" si="5"/>
        <v>94.716000000000008</v>
      </c>
      <c r="T26">
        <f t="shared" si="4"/>
        <v>98.767000000000053</v>
      </c>
      <c r="U26">
        <f t="shared" si="6"/>
        <v>106.74599999999998</v>
      </c>
      <c r="V26">
        <f t="shared" si="11"/>
        <v>103.30510000000001</v>
      </c>
      <c r="W26">
        <f t="shared" si="12"/>
        <v>31.083059485656932</v>
      </c>
    </row>
    <row r="27" spans="1:23" x14ac:dyDescent="0.35">
      <c r="A27" s="2">
        <v>544.49599999999998</v>
      </c>
      <c r="B27" s="2">
        <v>575.41</v>
      </c>
      <c r="C27" s="2">
        <v>539.09199999999998</v>
      </c>
      <c r="D27" s="2">
        <v>572.851</v>
      </c>
      <c r="E27" s="2">
        <v>515.78</v>
      </c>
      <c r="F27" s="2">
        <v>556.49699999999996</v>
      </c>
      <c r="G27" s="2">
        <v>591.73599999999999</v>
      </c>
      <c r="H27" s="2">
        <v>561.94100000000003</v>
      </c>
      <c r="I27" s="2">
        <v>565.346</v>
      </c>
      <c r="J27" s="2">
        <v>568.22699999999998</v>
      </c>
      <c r="L27">
        <f t="shared" si="8"/>
        <v>104.29200000000003</v>
      </c>
      <c r="M27">
        <f t="shared" si="10"/>
        <v>126.81799999999998</v>
      </c>
      <c r="N27">
        <f t="shared" si="9"/>
        <v>77.307999999999993</v>
      </c>
      <c r="O27">
        <f t="shared" si="7"/>
        <v>203.399</v>
      </c>
      <c r="P27">
        <f t="shared" si="1"/>
        <v>49.005999999999972</v>
      </c>
      <c r="Q27">
        <f t="shared" si="2"/>
        <v>89.722999999999956</v>
      </c>
      <c r="R27">
        <f t="shared" si="3"/>
        <v>105.29200000000003</v>
      </c>
      <c r="S27">
        <f t="shared" si="5"/>
        <v>110.13999999999999</v>
      </c>
      <c r="T27">
        <f t="shared" si="4"/>
        <v>98.572000000000003</v>
      </c>
      <c r="U27">
        <f t="shared" si="6"/>
        <v>85.987999999999943</v>
      </c>
      <c r="V27">
        <f t="shared" si="11"/>
        <v>105.0538</v>
      </c>
      <c r="W27">
        <f t="shared" si="12"/>
        <v>40.447088159992688</v>
      </c>
    </row>
    <row r="28" spans="1:23" x14ac:dyDescent="0.35">
      <c r="A28" s="2">
        <v>549.27099999999996</v>
      </c>
      <c r="B28" s="2">
        <v>589.64599999999996</v>
      </c>
      <c r="C28" s="2">
        <v>545.14700000000005</v>
      </c>
      <c r="D28" s="2">
        <v>587.24400000000003</v>
      </c>
      <c r="E28" s="2">
        <v>555.90499999999997</v>
      </c>
      <c r="F28" s="2">
        <v>532.40300000000002</v>
      </c>
      <c r="G28" s="2">
        <v>613.94500000000005</v>
      </c>
      <c r="H28" s="2">
        <v>542.15800000000002</v>
      </c>
      <c r="I28" s="2">
        <v>594.91899999999998</v>
      </c>
      <c r="J28" s="2">
        <v>563.38499999999999</v>
      </c>
      <c r="L28">
        <f t="shared" si="8"/>
        <v>101.71799999999996</v>
      </c>
      <c r="M28">
        <f t="shared" si="10"/>
        <v>133.43899999999996</v>
      </c>
      <c r="N28">
        <f t="shared" si="9"/>
        <v>80.442000000000007</v>
      </c>
      <c r="O28">
        <f t="shared" si="7"/>
        <v>163.404</v>
      </c>
      <c r="P28">
        <f t="shared" si="1"/>
        <v>89.130999999999972</v>
      </c>
      <c r="Q28">
        <f t="shared" si="2"/>
        <v>65.629000000000019</v>
      </c>
      <c r="R28">
        <f t="shared" si="3"/>
        <v>124.96199999999999</v>
      </c>
      <c r="S28">
        <f t="shared" si="5"/>
        <v>101.58900000000006</v>
      </c>
      <c r="T28">
        <f t="shared" si="4"/>
        <v>128.14499999999998</v>
      </c>
      <c r="U28">
        <f t="shared" si="6"/>
        <v>103.78099999999995</v>
      </c>
      <c r="V28">
        <f t="shared" si="11"/>
        <v>109.22399999999998</v>
      </c>
      <c r="W28">
        <f t="shared" si="12"/>
        <v>28.683024824992067</v>
      </c>
    </row>
    <row r="29" spans="1:23" x14ac:dyDescent="0.35">
      <c r="A29" s="2">
        <v>522.53700000000003</v>
      </c>
      <c r="B29" s="2">
        <v>532.89700000000005</v>
      </c>
      <c r="C29" s="2">
        <v>534.43700000000001</v>
      </c>
      <c r="D29" s="2">
        <v>628.37099999999998</v>
      </c>
      <c r="E29" s="2">
        <v>557.43299999999999</v>
      </c>
      <c r="F29" s="2">
        <v>536.58600000000001</v>
      </c>
      <c r="G29" s="2">
        <v>597.75800000000004</v>
      </c>
      <c r="H29" s="2">
        <v>539.77700000000004</v>
      </c>
      <c r="I29" s="2">
        <v>619.99199999999996</v>
      </c>
      <c r="J29" s="2">
        <v>581.37199999999996</v>
      </c>
      <c r="L29">
        <f t="shared" si="8"/>
        <v>84.246999999999957</v>
      </c>
      <c r="M29">
        <f t="shared" si="10"/>
        <v>116.71400000000006</v>
      </c>
      <c r="N29">
        <f t="shared" si="9"/>
        <v>62.293000000000006</v>
      </c>
      <c r="O29">
        <f t="shared" si="7"/>
        <v>127.83900000000006</v>
      </c>
      <c r="P29">
        <f t="shared" si="1"/>
        <v>90.658999999999992</v>
      </c>
      <c r="Q29">
        <f t="shared" si="2"/>
        <v>69.812000000000012</v>
      </c>
      <c r="R29">
        <f t="shared" si="3"/>
        <v>147.17100000000005</v>
      </c>
      <c r="S29">
        <f t="shared" si="5"/>
        <v>95.16700000000003</v>
      </c>
      <c r="T29">
        <f t="shared" si="4"/>
        <v>153.21799999999996</v>
      </c>
      <c r="U29">
        <f t="shared" si="6"/>
        <v>101.45299999999997</v>
      </c>
      <c r="V29">
        <f t="shared" si="11"/>
        <v>104.85730000000001</v>
      </c>
      <c r="W29">
        <f t="shared" si="12"/>
        <v>30.857569627960739</v>
      </c>
    </row>
    <row r="30" spans="1:23" x14ac:dyDescent="0.35">
      <c r="A30" s="2">
        <v>549.31799999999998</v>
      </c>
      <c r="B30" s="2">
        <v>548.70399999999995</v>
      </c>
      <c r="C30" s="2">
        <v>545.09699999999998</v>
      </c>
      <c r="D30" s="2">
        <v>614.76</v>
      </c>
      <c r="E30" s="2">
        <v>572.81100000000004</v>
      </c>
      <c r="F30" s="2">
        <v>534.31100000000004</v>
      </c>
      <c r="G30" s="2">
        <v>564.88199999999995</v>
      </c>
      <c r="H30" s="2">
        <v>561.46900000000005</v>
      </c>
      <c r="I30" s="2">
        <v>619.78099999999995</v>
      </c>
      <c r="J30" s="2">
        <v>568.35799999999995</v>
      </c>
      <c r="L30">
        <f t="shared" si="8"/>
        <v>63.357999999999947</v>
      </c>
      <c r="M30">
        <f t="shared" si="10"/>
        <v>131.976</v>
      </c>
      <c r="N30">
        <f t="shared" si="9"/>
        <v>78.937999999999988</v>
      </c>
      <c r="O30">
        <f t="shared" si="7"/>
        <v>106.077</v>
      </c>
      <c r="P30">
        <f t="shared" si="1"/>
        <v>106.03700000000003</v>
      </c>
      <c r="Q30">
        <f t="shared" si="2"/>
        <v>67.537000000000035</v>
      </c>
      <c r="R30">
        <f t="shared" si="3"/>
        <v>130.98400000000004</v>
      </c>
      <c r="S30">
        <f t="shared" si="5"/>
        <v>75.384000000000015</v>
      </c>
      <c r="T30">
        <f t="shared" si="4"/>
        <v>153.00699999999995</v>
      </c>
      <c r="U30">
        <f t="shared" si="6"/>
        <v>96.61099999999999</v>
      </c>
      <c r="V30">
        <f t="shared" si="11"/>
        <v>100.9909</v>
      </c>
      <c r="W30">
        <f t="shared" si="12"/>
        <v>30.392423224108526</v>
      </c>
    </row>
    <row r="31" spans="1:23" x14ac:dyDescent="0.35">
      <c r="A31" s="2">
        <v>538.75400000000002</v>
      </c>
      <c r="B31" s="2">
        <v>581.65499999999997</v>
      </c>
      <c r="C31" s="2">
        <v>558.70299999999997</v>
      </c>
      <c r="D31" s="2">
        <v>590.28200000000004</v>
      </c>
      <c r="E31" s="2">
        <v>569.90800000000002</v>
      </c>
      <c r="F31" s="2">
        <v>535.65800000000002</v>
      </c>
      <c r="G31" s="2">
        <v>563.25</v>
      </c>
      <c r="H31" s="2">
        <v>556.98299999999995</v>
      </c>
      <c r="I31" s="2">
        <v>600.23</v>
      </c>
      <c r="J31" s="2">
        <v>597.71100000000001</v>
      </c>
      <c r="L31">
        <f t="shared" si="8"/>
        <v>77.72199999999998</v>
      </c>
      <c r="M31">
        <f t="shared" si="10"/>
        <v>122.65099999999995</v>
      </c>
      <c r="N31">
        <f t="shared" si="9"/>
        <v>91.990999999999985</v>
      </c>
      <c r="O31">
        <f t="shared" si="7"/>
        <v>120.47000000000003</v>
      </c>
      <c r="P31">
        <f t="shared" si="1"/>
        <v>103.13400000000001</v>
      </c>
      <c r="Q31">
        <f t="shared" si="2"/>
        <v>68.884000000000015</v>
      </c>
      <c r="R31">
        <f t="shared" si="3"/>
        <v>98.107999999999947</v>
      </c>
      <c r="S31">
        <f t="shared" si="5"/>
        <v>73.003000000000043</v>
      </c>
      <c r="T31">
        <f t="shared" si="4"/>
        <v>133.45600000000002</v>
      </c>
      <c r="U31">
        <f t="shared" si="6"/>
        <v>114.59799999999996</v>
      </c>
      <c r="V31">
        <f t="shared" si="11"/>
        <v>100.40169999999999</v>
      </c>
      <c r="W31">
        <f t="shared" si="12"/>
        <v>22.444447623459588</v>
      </c>
    </row>
    <row r="32" spans="1:23" x14ac:dyDescent="0.35">
      <c r="A32" s="2">
        <v>563.57600000000002</v>
      </c>
      <c r="B32" s="2">
        <v>601.22799999999995</v>
      </c>
      <c r="C32" s="2">
        <v>615.90800000000002</v>
      </c>
      <c r="D32" s="2">
        <v>579.1</v>
      </c>
      <c r="E32" s="2">
        <v>559.85799999999995</v>
      </c>
      <c r="F32" s="2">
        <v>526.87699999999995</v>
      </c>
      <c r="G32" s="2">
        <v>588.87</v>
      </c>
      <c r="H32" s="2">
        <v>571.46799999999996</v>
      </c>
      <c r="I32" s="2">
        <v>582.40700000000004</v>
      </c>
      <c r="J32" s="2">
        <v>561.52599999999995</v>
      </c>
      <c r="L32">
        <f t="shared" si="8"/>
        <v>82.496999999999957</v>
      </c>
      <c r="M32">
        <f t="shared" si="10"/>
        <v>84.716000000000008</v>
      </c>
      <c r="N32">
        <f t="shared" si="9"/>
        <v>72.317999999999984</v>
      </c>
      <c r="O32">
        <f t="shared" si="7"/>
        <v>161.59699999999998</v>
      </c>
      <c r="P32">
        <f t="shared" si="1"/>
        <v>93.083999999999946</v>
      </c>
      <c r="Q32">
        <f t="shared" si="2"/>
        <v>60.102999999999952</v>
      </c>
      <c r="R32">
        <f t="shared" si="3"/>
        <v>96.475999999999999</v>
      </c>
      <c r="S32">
        <f t="shared" si="5"/>
        <v>94.69500000000005</v>
      </c>
      <c r="T32">
        <f t="shared" si="4"/>
        <v>115.63300000000004</v>
      </c>
      <c r="U32">
        <f t="shared" si="6"/>
        <v>101.58399999999995</v>
      </c>
      <c r="V32">
        <f t="shared" si="11"/>
        <v>96.270299999999992</v>
      </c>
      <c r="W32">
        <f t="shared" si="12"/>
        <v>27.665452961530679</v>
      </c>
    </row>
    <row r="33" spans="1:23" x14ac:dyDescent="0.35">
      <c r="A33" s="2">
        <v>577.12400000000002</v>
      </c>
      <c r="B33" s="2">
        <v>587.68200000000002</v>
      </c>
      <c r="C33" s="2">
        <v>597.38099999999997</v>
      </c>
      <c r="D33" s="2">
        <v>582.02200000000005</v>
      </c>
      <c r="E33" s="2">
        <v>565.92499999999995</v>
      </c>
      <c r="F33" s="2">
        <v>541.30899999999997</v>
      </c>
      <c r="G33" s="2">
        <v>588.85799999999995</v>
      </c>
      <c r="H33" s="2">
        <v>592.80100000000004</v>
      </c>
      <c r="I33" s="2">
        <v>586.22400000000005</v>
      </c>
      <c r="J33" s="2">
        <v>546.529</v>
      </c>
      <c r="L33">
        <f t="shared" si="8"/>
        <v>55.763000000000034</v>
      </c>
      <c r="M33">
        <f t="shared" si="10"/>
        <v>115.22900000000004</v>
      </c>
      <c r="N33">
        <f t="shared" si="9"/>
        <v>78.373000000000047</v>
      </c>
      <c r="O33">
        <f t="shared" si="7"/>
        <v>147.98599999999999</v>
      </c>
      <c r="P33">
        <f t="shared" si="1"/>
        <v>99.150999999999954</v>
      </c>
      <c r="Q33">
        <f t="shared" si="2"/>
        <v>74.534999999999968</v>
      </c>
      <c r="R33">
        <f t="shared" si="3"/>
        <v>122.096</v>
      </c>
      <c r="S33">
        <f t="shared" si="5"/>
        <v>90.208999999999946</v>
      </c>
      <c r="T33">
        <f t="shared" si="4"/>
        <v>119.45000000000005</v>
      </c>
      <c r="U33">
        <f t="shared" si="6"/>
        <v>130.93700000000001</v>
      </c>
      <c r="V33">
        <f t="shared" si="11"/>
        <v>103.3729</v>
      </c>
      <c r="W33">
        <f t="shared" si="12"/>
        <v>28.701795884384808</v>
      </c>
    </row>
    <row r="34" spans="1:23" x14ac:dyDescent="0.35">
      <c r="A34" s="2">
        <v>596.66999999999996</v>
      </c>
      <c r="B34" s="2">
        <v>622.55899999999997</v>
      </c>
      <c r="C34" s="2">
        <v>585.87</v>
      </c>
      <c r="D34" s="2">
        <v>608.84400000000005</v>
      </c>
      <c r="E34" s="2">
        <v>537.97299999999996</v>
      </c>
      <c r="F34" s="2">
        <v>560.33699999999999</v>
      </c>
      <c r="G34" s="2">
        <v>563.07000000000005</v>
      </c>
      <c r="H34" s="2">
        <v>613.08100000000002</v>
      </c>
      <c r="I34" s="2">
        <v>577.08299999999997</v>
      </c>
      <c r="J34" s="2">
        <v>589.72</v>
      </c>
      <c r="L34">
        <f t="shared" si="8"/>
        <v>82.543999999999983</v>
      </c>
      <c r="M34">
        <f t="shared" si="10"/>
        <v>108.63599999999997</v>
      </c>
      <c r="N34">
        <f t="shared" si="9"/>
        <v>67.663000000000011</v>
      </c>
      <c r="O34">
        <f t="shared" si="7"/>
        <v>123.50800000000004</v>
      </c>
      <c r="P34">
        <f t="shared" si="1"/>
        <v>71.198999999999955</v>
      </c>
      <c r="Q34">
        <f t="shared" si="2"/>
        <v>93.562999999999988</v>
      </c>
      <c r="R34">
        <f t="shared" si="3"/>
        <v>122.08399999999995</v>
      </c>
      <c r="S34">
        <f t="shared" si="5"/>
        <v>104.69399999999996</v>
      </c>
      <c r="T34">
        <f t="shared" si="4"/>
        <v>110.30899999999997</v>
      </c>
      <c r="U34">
        <f t="shared" si="6"/>
        <v>94.751999999999953</v>
      </c>
      <c r="V34">
        <f t="shared" si="11"/>
        <v>97.895199999999974</v>
      </c>
      <c r="W34">
        <f t="shared" si="12"/>
        <v>19.572612616158892</v>
      </c>
    </row>
    <row r="35" spans="1:23" x14ac:dyDescent="0.35">
      <c r="A35" s="2">
        <v>588.375</v>
      </c>
      <c r="B35" s="2">
        <v>670.03599999999994</v>
      </c>
      <c r="C35" s="2">
        <v>574.09400000000005</v>
      </c>
      <c r="D35" s="2">
        <v>602.96600000000001</v>
      </c>
      <c r="E35" s="2">
        <v>545.25</v>
      </c>
      <c r="F35" s="2">
        <v>550.85599999999999</v>
      </c>
      <c r="G35" s="2">
        <v>594.51</v>
      </c>
      <c r="H35" s="2">
        <v>667.63900000000001</v>
      </c>
      <c r="I35" s="2">
        <v>567.4</v>
      </c>
      <c r="J35" s="2">
        <v>580.73800000000006</v>
      </c>
      <c r="L35">
        <f t="shared" si="8"/>
        <v>71.980000000000018</v>
      </c>
      <c r="M35">
        <f t="shared" si="10"/>
        <v>122.87199999999996</v>
      </c>
      <c r="N35">
        <f t="shared" si="9"/>
        <v>78.322999999999979</v>
      </c>
      <c r="O35">
        <f t="shared" si="7"/>
        <v>112.32600000000002</v>
      </c>
      <c r="P35">
        <f t="shared" si="1"/>
        <v>78.475999999999999</v>
      </c>
      <c r="Q35">
        <f t="shared" si="2"/>
        <v>84.081999999999994</v>
      </c>
      <c r="R35">
        <f t="shared" ref="R35:R66" si="13">G34-466.774</f>
        <v>96.296000000000049</v>
      </c>
      <c r="S35">
        <f t="shared" si="5"/>
        <v>126.02700000000004</v>
      </c>
      <c r="T35">
        <f t="shared" si="4"/>
        <v>100.62599999999998</v>
      </c>
      <c r="U35">
        <f t="shared" si="6"/>
        <v>79.754999999999995</v>
      </c>
      <c r="V35">
        <f t="shared" si="11"/>
        <v>95.076300000000003</v>
      </c>
      <c r="W35">
        <f t="shared" si="12"/>
        <v>19.736274325042551</v>
      </c>
    </row>
    <row r="36" spans="1:23" x14ac:dyDescent="0.35">
      <c r="A36" s="2">
        <v>608.88199999999995</v>
      </c>
      <c r="B36" s="2">
        <v>656.66300000000001</v>
      </c>
      <c r="C36" s="2">
        <v>609.32000000000005</v>
      </c>
      <c r="D36" s="2">
        <v>578.46299999999997</v>
      </c>
      <c r="E36" s="2">
        <v>550.99300000000005</v>
      </c>
      <c r="F36" s="2">
        <v>546.322</v>
      </c>
      <c r="G36" s="2">
        <v>612.28599999999994</v>
      </c>
      <c r="H36" s="2">
        <v>667.41399999999999</v>
      </c>
      <c r="I36" s="2">
        <v>558.22500000000002</v>
      </c>
      <c r="J36" s="2">
        <v>598.173</v>
      </c>
      <c r="L36">
        <f t="shared" si="8"/>
        <v>96.802000000000021</v>
      </c>
      <c r="M36">
        <f t="shared" si="10"/>
        <v>66.123000000000047</v>
      </c>
      <c r="N36">
        <f t="shared" si="9"/>
        <v>91.928999999999974</v>
      </c>
      <c r="O36">
        <f t="shared" si="7"/>
        <v>115.24800000000005</v>
      </c>
      <c r="P36">
        <f t="shared" si="1"/>
        <v>84.219000000000051</v>
      </c>
      <c r="Q36">
        <f t="shared" si="2"/>
        <v>79.548000000000002</v>
      </c>
      <c r="R36">
        <f t="shared" si="13"/>
        <v>127.73599999999999</v>
      </c>
      <c r="S36">
        <f t="shared" ref="S36:S67" si="14">H34-466.774</f>
        <v>146.30700000000002</v>
      </c>
      <c r="T36">
        <f t="shared" si="4"/>
        <v>91.451000000000022</v>
      </c>
      <c r="U36">
        <f t="shared" ref="U36:U67" si="15">J34-466.774</f>
        <v>122.94600000000003</v>
      </c>
      <c r="V36">
        <f t="shared" si="11"/>
        <v>102.23090000000002</v>
      </c>
      <c r="W36">
        <f t="shared" si="12"/>
        <v>24.913861061443054</v>
      </c>
    </row>
    <row r="37" spans="1:23" x14ac:dyDescent="0.35">
      <c r="A37" s="2">
        <v>654.31700000000001</v>
      </c>
      <c r="B37" s="2">
        <v>637.07600000000002</v>
      </c>
      <c r="C37" s="2">
        <v>660.82500000000005</v>
      </c>
      <c r="D37" s="2">
        <v>593.99400000000003</v>
      </c>
      <c r="E37" s="2">
        <v>555.88800000000003</v>
      </c>
      <c r="F37" s="2">
        <v>541.16099999999994</v>
      </c>
      <c r="G37" s="2">
        <v>694.22</v>
      </c>
      <c r="H37" s="2">
        <v>681.24099999999999</v>
      </c>
      <c r="I37" s="2">
        <v>573.00599999999997</v>
      </c>
      <c r="J37" s="2">
        <v>616.65700000000004</v>
      </c>
      <c r="L37">
        <f t="shared" si="8"/>
        <v>110.35000000000002</v>
      </c>
      <c r="M37">
        <f t="shared" si="10"/>
        <v>81.92999999999995</v>
      </c>
      <c r="N37">
        <f t="shared" si="9"/>
        <v>149.13400000000001</v>
      </c>
      <c r="O37">
        <f t="shared" ref="O37:O68" si="16">D34-466.774</f>
        <v>142.07000000000005</v>
      </c>
      <c r="P37">
        <f t="shared" si="1"/>
        <v>89.114000000000033</v>
      </c>
      <c r="Q37">
        <f t="shared" si="2"/>
        <v>74.386999999999944</v>
      </c>
      <c r="R37">
        <f t="shared" si="13"/>
        <v>145.51199999999994</v>
      </c>
      <c r="S37">
        <f t="shared" si="14"/>
        <v>200.86500000000001</v>
      </c>
      <c r="T37">
        <f t="shared" si="4"/>
        <v>106.23199999999997</v>
      </c>
      <c r="U37">
        <f t="shared" si="15"/>
        <v>113.96400000000006</v>
      </c>
      <c r="V37">
        <f t="shared" si="11"/>
        <v>121.3558</v>
      </c>
      <c r="W37">
        <f t="shared" si="12"/>
        <v>38.456949341077781</v>
      </c>
    </row>
    <row r="38" spans="1:23" x14ac:dyDescent="0.35">
      <c r="A38" s="2">
        <v>674.346</v>
      </c>
      <c r="B38" s="2">
        <v>636.70100000000002</v>
      </c>
      <c r="C38" s="2">
        <v>622.72900000000004</v>
      </c>
      <c r="D38" s="2">
        <v>598.46</v>
      </c>
      <c r="E38" s="2">
        <v>588.93499999999995</v>
      </c>
      <c r="F38" s="2">
        <v>562.31700000000001</v>
      </c>
      <c r="G38" s="2">
        <v>726.577</v>
      </c>
      <c r="H38" s="2">
        <v>684.38499999999999</v>
      </c>
      <c r="I38" s="2">
        <v>562.67600000000004</v>
      </c>
      <c r="J38" s="2">
        <v>644.99699999999996</v>
      </c>
      <c r="L38">
        <f t="shared" ref="L38:L69" si="17">A34-466.774</f>
        <v>129.89599999999996</v>
      </c>
      <c r="M38">
        <f t="shared" si="10"/>
        <v>114.88099999999997</v>
      </c>
      <c r="N38">
        <f t="shared" si="9"/>
        <v>130.60699999999997</v>
      </c>
      <c r="O38">
        <f t="shared" si="16"/>
        <v>136.19200000000001</v>
      </c>
      <c r="P38">
        <f t="shared" si="1"/>
        <v>122.16099999999994</v>
      </c>
      <c r="Q38">
        <f t="shared" si="2"/>
        <v>95.543000000000006</v>
      </c>
      <c r="R38">
        <f t="shared" si="13"/>
        <v>227.44600000000003</v>
      </c>
      <c r="S38">
        <f t="shared" si="14"/>
        <v>200.64</v>
      </c>
      <c r="T38">
        <f t="shared" si="4"/>
        <v>95.902000000000044</v>
      </c>
      <c r="U38">
        <f t="shared" si="15"/>
        <v>131.399</v>
      </c>
      <c r="V38">
        <f t="shared" si="11"/>
        <v>138.4667</v>
      </c>
      <c r="W38">
        <f t="shared" si="12"/>
        <v>42.751936008274015</v>
      </c>
    </row>
    <row r="39" spans="1:23" x14ac:dyDescent="0.35">
      <c r="A39" s="2">
        <v>679.38199999999995</v>
      </c>
      <c r="B39" s="2">
        <v>617.17999999999995</v>
      </c>
      <c r="C39" s="2">
        <v>599.81500000000005</v>
      </c>
      <c r="D39" s="2">
        <v>578.08900000000006</v>
      </c>
      <c r="E39" s="2">
        <v>574.58900000000006</v>
      </c>
      <c r="F39" s="2">
        <v>564.68100000000004</v>
      </c>
      <c r="G39" s="2">
        <v>780.08799999999997</v>
      </c>
      <c r="H39" s="2">
        <v>731.471</v>
      </c>
      <c r="I39" s="2">
        <v>565.60400000000004</v>
      </c>
      <c r="J39" s="2">
        <v>649.30799999999999</v>
      </c>
      <c r="L39">
        <f t="shared" si="17"/>
        <v>121.601</v>
      </c>
      <c r="M39">
        <f t="shared" si="10"/>
        <v>134.45399999999995</v>
      </c>
      <c r="N39">
        <f t="shared" ref="N39:N70" si="18">C34-466.774</f>
        <v>119.096</v>
      </c>
      <c r="O39">
        <f t="shared" si="16"/>
        <v>111.68899999999996</v>
      </c>
      <c r="P39">
        <f t="shared" si="1"/>
        <v>107.81500000000005</v>
      </c>
      <c r="Q39">
        <f t="shared" si="2"/>
        <v>97.907000000000039</v>
      </c>
      <c r="R39">
        <f t="shared" si="13"/>
        <v>259.803</v>
      </c>
      <c r="S39">
        <f t="shared" si="14"/>
        <v>214.46699999999998</v>
      </c>
      <c r="T39">
        <f t="shared" si="4"/>
        <v>98.830000000000041</v>
      </c>
      <c r="U39">
        <f t="shared" si="15"/>
        <v>149.88300000000004</v>
      </c>
      <c r="V39">
        <f t="shared" si="11"/>
        <v>141.55449999999999</v>
      </c>
      <c r="W39">
        <f t="shared" si="12"/>
        <v>53.833113428343466</v>
      </c>
    </row>
    <row r="40" spans="1:23" x14ac:dyDescent="0.35">
      <c r="A40" s="2">
        <v>645.49900000000002</v>
      </c>
      <c r="B40" s="2">
        <v>640.88</v>
      </c>
      <c r="C40" s="2">
        <v>608.45500000000004</v>
      </c>
      <c r="D40" s="2">
        <v>577.44500000000005</v>
      </c>
      <c r="E40" s="2">
        <v>576.55799999999999</v>
      </c>
      <c r="F40" s="2">
        <v>590.29399999999998</v>
      </c>
      <c r="G40" s="2">
        <v>785.53300000000002</v>
      </c>
      <c r="H40" s="2">
        <v>729.01900000000001</v>
      </c>
      <c r="I40" s="2">
        <v>577.33600000000001</v>
      </c>
      <c r="J40" s="2">
        <v>636.37099999999998</v>
      </c>
      <c r="L40">
        <f t="shared" si="17"/>
        <v>142.10799999999995</v>
      </c>
      <c r="M40">
        <f t="shared" si="10"/>
        <v>120.90800000000002</v>
      </c>
      <c r="N40">
        <f t="shared" si="18"/>
        <v>107.32000000000005</v>
      </c>
      <c r="O40">
        <f t="shared" si="16"/>
        <v>127.22000000000003</v>
      </c>
      <c r="P40">
        <f t="shared" si="1"/>
        <v>109.78399999999999</v>
      </c>
      <c r="Q40">
        <f t="shared" si="2"/>
        <v>123.51999999999998</v>
      </c>
      <c r="R40">
        <f t="shared" si="13"/>
        <v>313.31399999999996</v>
      </c>
      <c r="S40">
        <f t="shared" si="14"/>
        <v>217.61099999999999</v>
      </c>
      <c r="T40">
        <f t="shared" si="4"/>
        <v>110.56200000000001</v>
      </c>
      <c r="U40">
        <f t="shared" si="15"/>
        <v>178.22299999999996</v>
      </c>
      <c r="V40">
        <f t="shared" si="11"/>
        <v>155.05699999999996</v>
      </c>
      <c r="W40">
        <f t="shared" si="12"/>
        <v>65.749125033468488</v>
      </c>
    </row>
    <row r="41" spans="1:23" x14ac:dyDescent="0.35">
      <c r="A41" s="2">
        <v>604.00400000000002</v>
      </c>
      <c r="B41" s="2">
        <v>576.26800000000003</v>
      </c>
      <c r="C41" s="2">
        <v>588.82299999999998</v>
      </c>
      <c r="D41" s="2">
        <v>562.28800000000001</v>
      </c>
      <c r="E41" s="2">
        <v>611.20399999999995</v>
      </c>
      <c r="F41" s="2">
        <v>576.97299999999996</v>
      </c>
      <c r="G41" s="2">
        <v>769.03899999999999</v>
      </c>
      <c r="H41" s="2">
        <v>690.36800000000005</v>
      </c>
      <c r="I41" s="2">
        <v>564.98</v>
      </c>
      <c r="J41" s="2">
        <v>624.79700000000003</v>
      </c>
      <c r="L41">
        <f t="shared" si="17"/>
        <v>187.54300000000001</v>
      </c>
      <c r="M41">
        <f t="shared" ref="M41:M72" si="19">B34-466.774</f>
        <v>155.78499999999997</v>
      </c>
      <c r="N41">
        <f t="shared" si="18"/>
        <v>142.54600000000005</v>
      </c>
      <c r="O41">
        <f t="shared" si="16"/>
        <v>131.68600000000004</v>
      </c>
      <c r="P41">
        <f t="shared" si="1"/>
        <v>144.42999999999995</v>
      </c>
      <c r="Q41">
        <f t="shared" si="2"/>
        <v>110.19899999999996</v>
      </c>
      <c r="R41">
        <f t="shared" si="13"/>
        <v>318.75900000000001</v>
      </c>
      <c r="S41">
        <f t="shared" si="14"/>
        <v>264.697</v>
      </c>
      <c r="T41">
        <f t="shared" si="4"/>
        <v>98.206000000000017</v>
      </c>
      <c r="U41">
        <f t="shared" si="15"/>
        <v>182.53399999999999</v>
      </c>
      <c r="V41">
        <f t="shared" si="11"/>
        <v>173.63850000000002</v>
      </c>
      <c r="W41">
        <f t="shared" si="12"/>
        <v>69.311973429720084</v>
      </c>
    </row>
    <row r="42" spans="1:23" x14ac:dyDescent="0.35">
      <c r="A42" s="2">
        <v>583.80899999999997</v>
      </c>
      <c r="B42" s="2">
        <v>520.70299999999997</v>
      </c>
      <c r="C42" s="2">
        <v>560.24699999999996</v>
      </c>
      <c r="D42" s="2">
        <v>575.173</v>
      </c>
      <c r="E42" s="2">
        <v>639.78599999999994</v>
      </c>
      <c r="F42" s="2">
        <v>583.98</v>
      </c>
      <c r="G42" s="2">
        <v>753.73800000000006</v>
      </c>
      <c r="H42" s="2">
        <v>704.02499999999998</v>
      </c>
      <c r="I42" s="2">
        <v>547.38900000000001</v>
      </c>
      <c r="J42" s="2">
        <v>625.077</v>
      </c>
      <c r="L42">
        <f t="shared" si="17"/>
        <v>207.572</v>
      </c>
      <c r="M42">
        <f t="shared" si="19"/>
        <v>203.26199999999994</v>
      </c>
      <c r="N42">
        <f t="shared" si="18"/>
        <v>194.05100000000004</v>
      </c>
      <c r="O42">
        <f t="shared" si="16"/>
        <v>111.31500000000005</v>
      </c>
      <c r="P42">
        <f t="shared" si="1"/>
        <v>173.01199999999994</v>
      </c>
      <c r="Q42">
        <f t="shared" si="2"/>
        <v>117.20600000000002</v>
      </c>
      <c r="R42">
        <f t="shared" si="13"/>
        <v>302.26499999999999</v>
      </c>
      <c r="S42">
        <f t="shared" si="14"/>
        <v>262.245</v>
      </c>
      <c r="T42">
        <f t="shared" si="4"/>
        <v>80.615000000000009</v>
      </c>
      <c r="U42">
        <f t="shared" si="15"/>
        <v>169.59699999999998</v>
      </c>
      <c r="V42">
        <f>AVERAGE(L42:U42)</f>
        <v>182.11399999999998</v>
      </c>
      <c r="W42">
        <f t="shared" si="12"/>
        <v>68.200843231997951</v>
      </c>
    </row>
    <row r="43" spans="1:23" x14ac:dyDescent="0.35">
      <c r="A43" s="2">
        <v>583.10900000000004</v>
      </c>
      <c r="B43" s="2">
        <v>561.65800000000002</v>
      </c>
      <c r="C43" s="2">
        <v>577.14099999999996</v>
      </c>
      <c r="D43" s="2">
        <v>561.89599999999996</v>
      </c>
      <c r="E43" s="2">
        <v>620.904</v>
      </c>
      <c r="F43" s="2">
        <v>573.85599999999999</v>
      </c>
      <c r="G43" s="2">
        <v>691.28200000000004</v>
      </c>
      <c r="H43" s="2">
        <v>677.60199999999998</v>
      </c>
      <c r="I43" s="2">
        <v>561.25</v>
      </c>
      <c r="J43" s="2">
        <v>605.26800000000003</v>
      </c>
      <c r="L43">
        <f t="shared" si="17"/>
        <v>212.60799999999995</v>
      </c>
      <c r="M43">
        <f t="shared" si="19"/>
        <v>189.88900000000001</v>
      </c>
      <c r="N43">
        <f t="shared" si="18"/>
        <v>155.95500000000004</v>
      </c>
      <c r="O43">
        <f t="shared" si="16"/>
        <v>110.67100000000005</v>
      </c>
      <c r="P43">
        <f t="shared" si="1"/>
        <v>154.13</v>
      </c>
      <c r="Q43">
        <f t="shared" si="2"/>
        <v>107.08199999999999</v>
      </c>
      <c r="R43">
        <f t="shared" si="13"/>
        <v>286.96400000000006</v>
      </c>
      <c r="S43">
        <f t="shared" si="14"/>
        <v>223.59400000000005</v>
      </c>
      <c r="T43">
        <f t="shared" si="4"/>
        <v>94.475999999999999</v>
      </c>
      <c r="U43">
        <f t="shared" si="15"/>
        <v>158.02300000000002</v>
      </c>
      <c r="V43">
        <f t="shared" si="11"/>
        <v>169.33920000000003</v>
      </c>
      <c r="W43">
        <f t="shared" si="12"/>
        <v>60.124489875960187</v>
      </c>
    </row>
    <row r="44" spans="1:23" x14ac:dyDescent="0.35">
      <c r="A44" s="2">
        <v>561.29700000000003</v>
      </c>
      <c r="B44" s="2">
        <v>548.83600000000001</v>
      </c>
      <c r="C44" s="2">
        <v>593.95100000000002</v>
      </c>
      <c r="D44" s="2">
        <v>564.77300000000002</v>
      </c>
      <c r="E44" s="2">
        <v>607.18200000000002</v>
      </c>
      <c r="F44" s="2">
        <v>568.90700000000004</v>
      </c>
      <c r="G44" s="2">
        <v>638.5</v>
      </c>
      <c r="H44" s="2">
        <v>635.19799999999998</v>
      </c>
      <c r="I44" s="2">
        <v>584.83799999999997</v>
      </c>
      <c r="J44" s="2">
        <v>607.02099999999996</v>
      </c>
      <c r="L44">
        <f t="shared" si="17"/>
        <v>178.72500000000002</v>
      </c>
      <c r="M44">
        <f t="shared" si="19"/>
        <v>170.30200000000002</v>
      </c>
      <c r="N44">
        <f t="shared" si="18"/>
        <v>133.04100000000005</v>
      </c>
      <c r="O44">
        <f t="shared" si="16"/>
        <v>95.51400000000001</v>
      </c>
      <c r="P44">
        <f t="shared" si="1"/>
        <v>140.40800000000002</v>
      </c>
      <c r="Q44">
        <f t="shared" si="2"/>
        <v>102.13300000000004</v>
      </c>
      <c r="R44">
        <f t="shared" si="13"/>
        <v>224.50800000000004</v>
      </c>
      <c r="S44">
        <f t="shared" si="14"/>
        <v>237.25099999999998</v>
      </c>
      <c r="T44">
        <f t="shared" si="4"/>
        <v>118.06399999999996</v>
      </c>
      <c r="U44">
        <f t="shared" si="15"/>
        <v>158.303</v>
      </c>
      <c r="V44">
        <f t="shared" si="11"/>
        <v>155.82490000000001</v>
      </c>
      <c r="W44">
        <f t="shared" si="12"/>
        <v>48.063172814420902</v>
      </c>
    </row>
    <row r="45" spans="1:23" x14ac:dyDescent="0.35">
      <c r="A45" s="2">
        <v>567.14499999999998</v>
      </c>
      <c r="B45" s="2">
        <v>553.26099999999997</v>
      </c>
      <c r="C45" s="2">
        <v>599.51099999999997</v>
      </c>
      <c r="D45" s="2">
        <v>577.30200000000002</v>
      </c>
      <c r="E45" s="2">
        <v>606.06399999999996</v>
      </c>
      <c r="F45" s="2">
        <v>564.822</v>
      </c>
      <c r="G45" s="2">
        <v>629.18600000000004</v>
      </c>
      <c r="H45" s="2">
        <v>632.56899999999996</v>
      </c>
      <c r="I45" s="2">
        <v>593.24199999999996</v>
      </c>
      <c r="J45" s="2">
        <v>595.28</v>
      </c>
      <c r="L45">
        <f t="shared" si="17"/>
        <v>137.23000000000002</v>
      </c>
      <c r="M45">
        <f t="shared" si="19"/>
        <v>169.92700000000002</v>
      </c>
      <c r="N45">
        <f t="shared" si="18"/>
        <v>141.68100000000004</v>
      </c>
      <c r="O45">
        <f t="shared" si="16"/>
        <v>108.399</v>
      </c>
      <c r="P45">
        <f t="shared" si="1"/>
        <v>139.28999999999996</v>
      </c>
      <c r="Q45">
        <f t="shared" si="2"/>
        <v>98.048000000000002</v>
      </c>
      <c r="R45">
        <f t="shared" si="13"/>
        <v>171.726</v>
      </c>
      <c r="S45">
        <f t="shared" si="14"/>
        <v>210.82799999999997</v>
      </c>
      <c r="T45">
        <f t="shared" si="4"/>
        <v>126.46799999999996</v>
      </c>
      <c r="U45">
        <f t="shared" si="15"/>
        <v>138.49400000000003</v>
      </c>
      <c r="V45">
        <f t="shared" si="11"/>
        <v>144.20909999999998</v>
      </c>
      <c r="W45">
        <f t="shared" si="12"/>
        <v>32.823744939872121</v>
      </c>
    </row>
    <row r="46" spans="1:23" x14ac:dyDescent="0.35">
      <c r="A46" s="2">
        <v>543.39499999999998</v>
      </c>
      <c r="B46" s="2">
        <v>583.01900000000001</v>
      </c>
      <c r="C46" s="2">
        <v>559.35900000000004</v>
      </c>
      <c r="D46" s="2">
        <v>556.66999999999996</v>
      </c>
      <c r="E46" s="2">
        <v>568.86099999999999</v>
      </c>
      <c r="F46" s="2">
        <v>561.59100000000001</v>
      </c>
      <c r="G46" s="2">
        <v>609.91</v>
      </c>
      <c r="H46" s="2">
        <v>641.39099999999996</v>
      </c>
      <c r="I46" s="2">
        <v>561.48900000000003</v>
      </c>
      <c r="J46" s="2">
        <v>574.77599999999995</v>
      </c>
      <c r="L46">
        <f t="shared" si="17"/>
        <v>117.03499999999997</v>
      </c>
      <c r="M46">
        <f t="shared" si="19"/>
        <v>150.40599999999995</v>
      </c>
      <c r="N46">
        <f t="shared" si="18"/>
        <v>122.04899999999998</v>
      </c>
      <c r="O46">
        <f t="shared" si="16"/>
        <v>95.121999999999957</v>
      </c>
      <c r="P46">
        <f t="shared" si="1"/>
        <v>102.08699999999999</v>
      </c>
      <c r="Q46">
        <f t="shared" si="2"/>
        <v>94.817000000000007</v>
      </c>
      <c r="R46">
        <f t="shared" si="13"/>
        <v>162.41200000000003</v>
      </c>
      <c r="S46">
        <f t="shared" si="14"/>
        <v>168.42399999999998</v>
      </c>
      <c r="T46">
        <f t="shared" si="4"/>
        <v>94.715000000000032</v>
      </c>
      <c r="U46">
        <f t="shared" si="15"/>
        <v>140.24699999999996</v>
      </c>
      <c r="V46">
        <f t="shared" si="11"/>
        <v>124.73139999999998</v>
      </c>
      <c r="W46">
        <f t="shared" si="12"/>
        <v>28.830078233215659</v>
      </c>
    </row>
    <row r="47" spans="1:23" x14ac:dyDescent="0.35">
      <c r="A47" s="2">
        <v>554.00199999999995</v>
      </c>
      <c r="B47" s="2">
        <v>562.89400000000001</v>
      </c>
      <c r="C47" s="2">
        <v>550.89099999999996</v>
      </c>
      <c r="D47" s="2">
        <v>542.88199999999995</v>
      </c>
      <c r="E47" s="2">
        <v>578.73500000000001</v>
      </c>
      <c r="F47" s="2">
        <v>523.44500000000005</v>
      </c>
      <c r="G47" s="2">
        <v>608.13900000000001</v>
      </c>
      <c r="H47" s="2">
        <v>579.79399999999998</v>
      </c>
      <c r="I47" s="2">
        <v>555.22799999999995</v>
      </c>
      <c r="J47" s="2">
        <v>556.28300000000002</v>
      </c>
      <c r="L47">
        <f t="shared" si="17"/>
        <v>116.33500000000004</v>
      </c>
      <c r="M47">
        <f t="shared" si="19"/>
        <v>174.10599999999999</v>
      </c>
      <c r="N47">
        <f t="shared" si="18"/>
        <v>93.472999999999956</v>
      </c>
      <c r="O47">
        <f t="shared" si="16"/>
        <v>97.999000000000024</v>
      </c>
      <c r="P47">
        <f t="shared" si="1"/>
        <v>111.96100000000001</v>
      </c>
      <c r="Q47">
        <f t="shared" si="2"/>
        <v>56.671000000000049</v>
      </c>
      <c r="R47">
        <f t="shared" si="13"/>
        <v>143.13599999999997</v>
      </c>
      <c r="S47">
        <f t="shared" si="14"/>
        <v>165.79499999999996</v>
      </c>
      <c r="T47">
        <f t="shared" si="4"/>
        <v>88.453999999999951</v>
      </c>
      <c r="U47">
        <f t="shared" si="15"/>
        <v>128.50599999999997</v>
      </c>
      <c r="V47">
        <f t="shared" si="11"/>
        <v>117.64359999999996</v>
      </c>
      <c r="W47">
        <f t="shared" si="12"/>
        <v>36.283203056572155</v>
      </c>
    </row>
    <row r="48" spans="1:23" x14ac:dyDescent="0.35">
      <c r="A48" s="2">
        <v>556.81100000000004</v>
      </c>
      <c r="B48" s="2">
        <v>542.31500000000005</v>
      </c>
      <c r="C48" s="2">
        <v>545.92999999999995</v>
      </c>
      <c r="D48" s="2">
        <v>583.625</v>
      </c>
      <c r="E48" s="2">
        <v>581.01099999999997</v>
      </c>
      <c r="F48" s="2">
        <v>528.59500000000003</v>
      </c>
      <c r="G48" s="2">
        <v>587.19299999999998</v>
      </c>
      <c r="H48" s="2">
        <v>585.34400000000005</v>
      </c>
      <c r="I48" s="2">
        <v>552.00300000000004</v>
      </c>
      <c r="J48" s="2">
        <v>547.86500000000001</v>
      </c>
      <c r="L48">
        <f t="shared" si="17"/>
        <v>94.523000000000025</v>
      </c>
      <c r="M48">
        <f t="shared" si="19"/>
        <v>109.49400000000003</v>
      </c>
      <c r="N48">
        <f t="shared" si="18"/>
        <v>110.36699999999996</v>
      </c>
      <c r="O48">
        <f t="shared" si="16"/>
        <v>110.52800000000002</v>
      </c>
      <c r="P48">
        <f t="shared" si="1"/>
        <v>114.23699999999997</v>
      </c>
      <c r="Q48">
        <f t="shared" si="2"/>
        <v>61.821000000000026</v>
      </c>
      <c r="R48">
        <f t="shared" si="13"/>
        <v>141.36500000000001</v>
      </c>
      <c r="S48">
        <f t="shared" si="14"/>
        <v>174.61699999999996</v>
      </c>
      <c r="T48">
        <f t="shared" si="4"/>
        <v>85.229000000000042</v>
      </c>
      <c r="U48">
        <f t="shared" si="15"/>
        <v>108.00199999999995</v>
      </c>
      <c r="V48">
        <f t="shared" si="11"/>
        <v>111.0183</v>
      </c>
      <c r="W48">
        <f t="shared" si="12"/>
        <v>30.451637901761544</v>
      </c>
    </row>
    <row r="49" spans="1:23" x14ac:dyDescent="0.35">
      <c r="A49" s="2">
        <v>531.05399999999997</v>
      </c>
      <c r="B49" s="2">
        <v>542.81399999999996</v>
      </c>
      <c r="C49" s="2">
        <v>528.19200000000001</v>
      </c>
      <c r="D49" s="2">
        <v>575.44399999999996</v>
      </c>
      <c r="E49" s="2">
        <v>599.12699999999995</v>
      </c>
      <c r="F49" s="2">
        <v>537.54399999999998</v>
      </c>
      <c r="G49" s="2">
        <v>591.17700000000002</v>
      </c>
      <c r="H49" s="2">
        <v>590.37199999999996</v>
      </c>
      <c r="I49" s="2">
        <v>604.14599999999996</v>
      </c>
      <c r="J49" s="2">
        <v>564.31200000000001</v>
      </c>
      <c r="L49">
        <f t="shared" si="17"/>
        <v>100.37099999999998</v>
      </c>
      <c r="M49">
        <f t="shared" si="19"/>
        <v>53.928999999999974</v>
      </c>
      <c r="N49">
        <f t="shared" si="18"/>
        <v>127.17700000000002</v>
      </c>
      <c r="O49">
        <f t="shared" si="16"/>
        <v>89.895999999999958</v>
      </c>
      <c r="P49">
        <f t="shared" si="1"/>
        <v>132.35299999999995</v>
      </c>
      <c r="Q49">
        <f t="shared" si="2"/>
        <v>70.769999999999982</v>
      </c>
      <c r="R49">
        <f t="shared" si="13"/>
        <v>120.41899999999998</v>
      </c>
      <c r="S49">
        <f t="shared" si="14"/>
        <v>113.01999999999998</v>
      </c>
      <c r="T49">
        <f t="shared" si="4"/>
        <v>137.37199999999996</v>
      </c>
      <c r="U49">
        <f t="shared" si="15"/>
        <v>89.509000000000015</v>
      </c>
      <c r="V49">
        <f t="shared" si="11"/>
        <v>103.48159999999999</v>
      </c>
      <c r="W49">
        <f t="shared" si="12"/>
        <v>27.560907049256855</v>
      </c>
    </row>
    <row r="50" spans="1:23" x14ac:dyDescent="0.35">
      <c r="A50" s="2">
        <v>533.43499999999995</v>
      </c>
      <c r="B50" s="2">
        <v>546.33500000000004</v>
      </c>
      <c r="C50" s="2">
        <v>531.67399999999998</v>
      </c>
      <c r="D50" s="2">
        <v>549.49800000000005</v>
      </c>
      <c r="E50" s="2">
        <v>607.11400000000003</v>
      </c>
      <c r="F50" s="2">
        <v>539.99199999999996</v>
      </c>
      <c r="G50" s="2">
        <v>579.67499999999995</v>
      </c>
      <c r="H50" s="2">
        <v>582.375</v>
      </c>
      <c r="I50" s="2">
        <v>546.99199999999996</v>
      </c>
      <c r="J50" s="2">
        <v>551.57399999999996</v>
      </c>
      <c r="L50">
        <f t="shared" si="17"/>
        <v>76.620999999999981</v>
      </c>
      <c r="M50">
        <f t="shared" si="19"/>
        <v>94.884000000000015</v>
      </c>
      <c r="N50">
        <f t="shared" si="18"/>
        <v>132.73699999999997</v>
      </c>
      <c r="O50">
        <f t="shared" si="16"/>
        <v>76.107999999999947</v>
      </c>
      <c r="P50">
        <f t="shared" si="1"/>
        <v>140.34000000000003</v>
      </c>
      <c r="Q50">
        <f t="shared" si="2"/>
        <v>73.217999999999961</v>
      </c>
      <c r="R50">
        <f t="shared" si="13"/>
        <v>124.40300000000002</v>
      </c>
      <c r="S50">
        <f t="shared" si="14"/>
        <v>118.57000000000005</v>
      </c>
      <c r="T50">
        <f t="shared" si="4"/>
        <v>80.217999999999961</v>
      </c>
      <c r="U50">
        <f t="shared" si="15"/>
        <v>81.091000000000008</v>
      </c>
      <c r="V50">
        <f t="shared" si="11"/>
        <v>99.818999999999988</v>
      </c>
      <c r="W50">
        <f t="shared" si="12"/>
        <v>26.349747116644437</v>
      </c>
    </row>
    <row r="51" spans="1:23" x14ac:dyDescent="0.35">
      <c r="A51" s="2">
        <v>545.22</v>
      </c>
      <c r="B51" s="2">
        <v>538.61</v>
      </c>
      <c r="C51" s="2">
        <v>531.72299999999996</v>
      </c>
      <c r="D51" s="2">
        <v>518.53499999999997</v>
      </c>
      <c r="E51" s="2">
        <v>591.654</v>
      </c>
      <c r="F51" s="2">
        <v>567.82100000000003</v>
      </c>
      <c r="G51" s="2">
        <v>582.24199999999996</v>
      </c>
      <c r="H51" s="2">
        <v>581.69200000000001</v>
      </c>
      <c r="I51" s="2">
        <v>538.52499999999998</v>
      </c>
      <c r="J51" s="2">
        <v>567.42100000000005</v>
      </c>
      <c r="L51">
        <f t="shared" si="17"/>
        <v>87.227999999999952</v>
      </c>
      <c r="M51">
        <f t="shared" si="19"/>
        <v>82.062000000000012</v>
      </c>
      <c r="N51">
        <f t="shared" si="18"/>
        <v>92.585000000000036</v>
      </c>
      <c r="O51">
        <f t="shared" si="16"/>
        <v>116.851</v>
      </c>
      <c r="P51">
        <f t="shared" si="1"/>
        <v>124.88</v>
      </c>
      <c r="Q51">
        <f t="shared" si="2"/>
        <v>101.04700000000003</v>
      </c>
      <c r="R51">
        <f t="shared" si="13"/>
        <v>112.90099999999995</v>
      </c>
      <c r="S51">
        <f t="shared" si="14"/>
        <v>123.59799999999996</v>
      </c>
      <c r="T51">
        <f t="shared" si="4"/>
        <v>71.750999999999976</v>
      </c>
      <c r="U51">
        <f t="shared" si="15"/>
        <v>97.538000000000011</v>
      </c>
      <c r="V51">
        <f t="shared" si="11"/>
        <v>101.04409999999999</v>
      </c>
      <c r="W51">
        <f t="shared" si="12"/>
        <v>18.136556897603267</v>
      </c>
    </row>
    <row r="52" spans="1:23" x14ac:dyDescent="0.35">
      <c r="A52" s="2">
        <v>545.60599999999999</v>
      </c>
      <c r="B52" s="2">
        <v>541.83399999999995</v>
      </c>
      <c r="C52" s="2">
        <v>535.68799999999999</v>
      </c>
      <c r="D52" s="2">
        <v>544.76700000000005</v>
      </c>
      <c r="E52" s="2">
        <v>625.64300000000003</v>
      </c>
      <c r="F52" s="2">
        <v>593.88400000000001</v>
      </c>
      <c r="G52" s="2">
        <v>591.15899999999999</v>
      </c>
      <c r="H52" s="2">
        <v>593.96900000000005</v>
      </c>
      <c r="I52" s="2">
        <v>533.00699999999995</v>
      </c>
      <c r="J52" s="2">
        <v>544.18899999999996</v>
      </c>
      <c r="L52">
        <f t="shared" si="17"/>
        <v>90.037000000000035</v>
      </c>
      <c r="M52">
        <f t="shared" si="19"/>
        <v>86.486999999999966</v>
      </c>
      <c r="N52">
        <f t="shared" si="18"/>
        <v>84.116999999999962</v>
      </c>
      <c r="O52">
        <f t="shared" si="16"/>
        <v>108.66999999999996</v>
      </c>
      <c r="P52">
        <f t="shared" si="1"/>
        <v>158.86900000000003</v>
      </c>
      <c r="Q52">
        <f t="shared" si="2"/>
        <v>127.11000000000001</v>
      </c>
      <c r="R52">
        <f t="shared" si="13"/>
        <v>115.46799999999996</v>
      </c>
      <c r="S52">
        <f t="shared" si="14"/>
        <v>115.601</v>
      </c>
      <c r="T52">
        <f t="shared" si="4"/>
        <v>66.232999999999947</v>
      </c>
      <c r="U52">
        <f t="shared" si="15"/>
        <v>84.799999999999955</v>
      </c>
      <c r="V52">
        <f t="shared" si="11"/>
        <v>103.73919999999998</v>
      </c>
      <c r="W52">
        <f t="shared" si="12"/>
        <v>26.923547594376732</v>
      </c>
    </row>
    <row r="53" spans="1:23" x14ac:dyDescent="0.35">
      <c r="A53" s="2">
        <v>541.69500000000005</v>
      </c>
      <c r="B53" s="2">
        <v>531.947</v>
      </c>
      <c r="C53" s="2">
        <v>552.37</v>
      </c>
      <c r="D53" s="2">
        <v>561.95899999999995</v>
      </c>
      <c r="E53" s="2">
        <v>621.13199999999995</v>
      </c>
      <c r="F53" s="2">
        <v>587.48699999999997</v>
      </c>
      <c r="G53" s="2">
        <v>600.36300000000006</v>
      </c>
      <c r="H53" s="2">
        <v>598.28300000000002</v>
      </c>
      <c r="I53" s="2">
        <v>520.10299999999995</v>
      </c>
      <c r="J53" s="2">
        <v>557.83900000000006</v>
      </c>
      <c r="L53">
        <f t="shared" si="17"/>
        <v>64.279999999999973</v>
      </c>
      <c r="M53">
        <f t="shared" si="19"/>
        <v>116.245</v>
      </c>
      <c r="N53">
        <f t="shared" si="18"/>
        <v>79.155999999999949</v>
      </c>
      <c r="O53">
        <f t="shared" si="16"/>
        <v>82.724000000000046</v>
      </c>
      <c r="P53">
        <f t="shared" si="1"/>
        <v>154.35799999999995</v>
      </c>
      <c r="Q53">
        <f t="shared" si="2"/>
        <v>120.71299999999997</v>
      </c>
      <c r="R53">
        <f t="shared" si="13"/>
        <v>124.38499999999999</v>
      </c>
      <c r="S53">
        <f t="shared" si="14"/>
        <v>114.91800000000001</v>
      </c>
      <c r="T53">
        <f t="shared" si="4"/>
        <v>53.328999999999951</v>
      </c>
      <c r="U53">
        <f t="shared" si="15"/>
        <v>100.64700000000005</v>
      </c>
      <c r="V53">
        <f t="shared" si="11"/>
        <v>101.07549999999999</v>
      </c>
      <c r="W53">
        <f t="shared" si="12"/>
        <v>30.985265793240799</v>
      </c>
    </row>
    <row r="54" spans="1:23" x14ac:dyDescent="0.35">
      <c r="A54" s="2">
        <v>543.34199999999998</v>
      </c>
      <c r="B54" s="2">
        <v>524.21199999999999</v>
      </c>
      <c r="C54" s="2">
        <v>554.221</v>
      </c>
      <c r="D54" s="2">
        <v>563.47699999999998</v>
      </c>
      <c r="E54" s="2">
        <v>615.63499999999999</v>
      </c>
      <c r="F54" s="2">
        <v>609.54999999999995</v>
      </c>
      <c r="G54" s="2">
        <v>603.30600000000004</v>
      </c>
      <c r="H54" s="2">
        <v>602.524</v>
      </c>
      <c r="I54" s="2">
        <v>532.28</v>
      </c>
      <c r="J54" s="2">
        <v>561.673</v>
      </c>
      <c r="L54">
        <f t="shared" si="17"/>
        <v>66.660999999999945</v>
      </c>
      <c r="M54">
        <f t="shared" si="19"/>
        <v>96.12</v>
      </c>
      <c r="N54">
        <f t="shared" si="18"/>
        <v>61.418000000000006</v>
      </c>
      <c r="O54">
        <f t="shared" si="16"/>
        <v>51.760999999999967</v>
      </c>
      <c r="P54">
        <f t="shared" si="1"/>
        <v>148.86099999999999</v>
      </c>
      <c r="Q54">
        <f t="shared" si="2"/>
        <v>142.77599999999995</v>
      </c>
      <c r="R54">
        <f t="shared" si="13"/>
        <v>133.58900000000006</v>
      </c>
      <c r="S54">
        <f t="shared" si="14"/>
        <v>127.19500000000005</v>
      </c>
      <c r="T54">
        <f t="shared" si="4"/>
        <v>65.505999999999972</v>
      </c>
      <c r="U54">
        <f t="shared" si="15"/>
        <v>77.414999999999964</v>
      </c>
      <c r="V54">
        <f t="shared" si="11"/>
        <v>97.130199999999988</v>
      </c>
      <c r="W54">
        <f t="shared" si="12"/>
        <v>37.482808429109653</v>
      </c>
    </row>
    <row r="55" spans="1:23" x14ac:dyDescent="0.35">
      <c r="A55" s="2">
        <v>529.01199999999994</v>
      </c>
      <c r="B55" s="2">
        <v>554.59199999999998</v>
      </c>
      <c r="C55" s="2">
        <v>553.971</v>
      </c>
      <c r="D55" s="2">
        <v>552.87699999999995</v>
      </c>
      <c r="E55" s="2">
        <v>612.84799999999996</v>
      </c>
      <c r="F55" s="2">
        <v>607.05700000000002</v>
      </c>
      <c r="G55" s="2">
        <v>602.48</v>
      </c>
      <c r="H55" s="2">
        <v>590.72</v>
      </c>
      <c r="I55" s="2">
        <v>553.79300000000001</v>
      </c>
      <c r="J55" s="2">
        <v>544.18799999999999</v>
      </c>
      <c r="L55">
        <f t="shared" si="17"/>
        <v>78.446000000000026</v>
      </c>
      <c r="M55">
        <f t="shared" si="19"/>
        <v>75.541000000000054</v>
      </c>
      <c r="N55">
        <f t="shared" si="18"/>
        <v>64.899999999999977</v>
      </c>
      <c r="O55">
        <f t="shared" si="16"/>
        <v>77.993000000000052</v>
      </c>
      <c r="P55">
        <f t="shared" si="1"/>
        <v>146.07399999999996</v>
      </c>
      <c r="Q55">
        <f t="shared" si="2"/>
        <v>140.28300000000002</v>
      </c>
      <c r="R55">
        <f t="shared" si="13"/>
        <v>136.53200000000004</v>
      </c>
      <c r="S55">
        <f t="shared" si="14"/>
        <v>131.50900000000001</v>
      </c>
      <c r="T55">
        <f t="shared" si="4"/>
        <v>87.019000000000005</v>
      </c>
      <c r="U55">
        <f t="shared" si="15"/>
        <v>91.065000000000055</v>
      </c>
      <c r="V55">
        <f t="shared" si="11"/>
        <v>102.93620000000001</v>
      </c>
      <c r="W55">
        <f t="shared" si="12"/>
        <v>31.647715728697495</v>
      </c>
    </row>
    <row r="56" spans="1:23" x14ac:dyDescent="0.35">
      <c r="A56" s="2">
        <v>551.9</v>
      </c>
      <c r="B56" s="2">
        <v>553.45500000000004</v>
      </c>
      <c r="C56" s="2">
        <v>559.38099999999997</v>
      </c>
      <c r="D56" s="2">
        <v>540.62599999999998</v>
      </c>
      <c r="E56" s="2">
        <v>593.70699999999999</v>
      </c>
      <c r="F56" s="2">
        <v>613.65899999999999</v>
      </c>
      <c r="G56" s="2">
        <v>588.48400000000004</v>
      </c>
      <c r="H56" s="2">
        <v>574.17499999999995</v>
      </c>
      <c r="I56" s="2">
        <v>522.61800000000005</v>
      </c>
      <c r="J56" s="2">
        <v>531.29</v>
      </c>
      <c r="L56">
        <f t="shared" si="17"/>
        <v>78.831999999999994</v>
      </c>
      <c r="M56">
        <f t="shared" si="19"/>
        <v>76.039999999999964</v>
      </c>
      <c r="N56">
        <f t="shared" si="18"/>
        <v>64.948999999999955</v>
      </c>
      <c r="O56">
        <f t="shared" si="16"/>
        <v>95.184999999999945</v>
      </c>
      <c r="P56">
        <f t="shared" si="1"/>
        <v>126.93299999999999</v>
      </c>
      <c r="Q56">
        <f t="shared" si="2"/>
        <v>146.88499999999999</v>
      </c>
      <c r="R56">
        <f t="shared" si="13"/>
        <v>135.70600000000002</v>
      </c>
      <c r="S56">
        <f t="shared" si="14"/>
        <v>135.75</v>
      </c>
      <c r="T56">
        <f t="shared" si="4"/>
        <v>55.844000000000051</v>
      </c>
      <c r="U56">
        <f t="shared" si="15"/>
        <v>94.899000000000001</v>
      </c>
      <c r="V56">
        <f t="shared" si="11"/>
        <v>101.10229999999999</v>
      </c>
      <c r="W56">
        <f t="shared" si="12"/>
        <v>32.853403652691242</v>
      </c>
    </row>
    <row r="57" spans="1:23" x14ac:dyDescent="0.35">
      <c r="A57" s="2">
        <v>553.83000000000004</v>
      </c>
      <c r="B57" s="2">
        <v>533.86599999999999</v>
      </c>
      <c r="C57" s="2">
        <v>600.053</v>
      </c>
      <c r="D57" s="2">
        <v>541.94799999999998</v>
      </c>
      <c r="E57" s="2">
        <v>601.01099999999997</v>
      </c>
      <c r="F57" s="2">
        <v>628.846</v>
      </c>
      <c r="G57" s="2">
        <v>636.32100000000003</v>
      </c>
      <c r="H57" s="2">
        <v>579.62</v>
      </c>
      <c r="I57" s="2">
        <v>518.43899999999996</v>
      </c>
      <c r="J57" s="2">
        <v>577.02099999999996</v>
      </c>
      <c r="L57">
        <f t="shared" si="17"/>
        <v>74.921000000000049</v>
      </c>
      <c r="M57">
        <f t="shared" si="19"/>
        <v>79.561000000000035</v>
      </c>
      <c r="N57">
        <f t="shared" si="18"/>
        <v>68.913999999999987</v>
      </c>
      <c r="O57">
        <f t="shared" si="16"/>
        <v>96.702999999999975</v>
      </c>
      <c r="P57">
        <f t="shared" si="1"/>
        <v>134.23699999999997</v>
      </c>
      <c r="Q57">
        <f t="shared" si="2"/>
        <v>162.072</v>
      </c>
      <c r="R57">
        <f t="shared" si="13"/>
        <v>121.71000000000004</v>
      </c>
      <c r="S57">
        <f t="shared" si="14"/>
        <v>123.94600000000003</v>
      </c>
      <c r="T57">
        <f t="shared" si="4"/>
        <v>51.664999999999964</v>
      </c>
      <c r="U57">
        <f t="shared" si="15"/>
        <v>77.413999999999987</v>
      </c>
      <c r="V57">
        <f t="shared" si="11"/>
        <v>99.1143</v>
      </c>
      <c r="W57">
        <f t="shared" si="12"/>
        <v>34.852568711486512</v>
      </c>
    </row>
    <row r="58" spans="1:23" x14ac:dyDescent="0.35">
      <c r="A58" s="2">
        <v>560.12800000000004</v>
      </c>
      <c r="B58" s="2">
        <v>583.81799999999998</v>
      </c>
      <c r="C58" s="2">
        <v>589.01199999999994</v>
      </c>
      <c r="D58" s="2">
        <v>576.68600000000004</v>
      </c>
      <c r="E58" s="2">
        <v>582.851</v>
      </c>
      <c r="F58" s="2">
        <v>652.41099999999994</v>
      </c>
      <c r="G58" s="2">
        <v>643.56399999999996</v>
      </c>
      <c r="H58" s="2">
        <v>610.49300000000005</v>
      </c>
      <c r="I58" s="2">
        <v>552.92399999999998</v>
      </c>
      <c r="J58" s="2">
        <v>573.33000000000004</v>
      </c>
      <c r="L58">
        <f t="shared" si="17"/>
        <v>76.567999999999984</v>
      </c>
      <c r="M58">
        <f t="shared" si="19"/>
        <v>71.836000000000013</v>
      </c>
      <c r="N58">
        <f t="shared" si="18"/>
        <v>85.596000000000004</v>
      </c>
      <c r="O58">
        <f t="shared" si="16"/>
        <v>86.102999999999952</v>
      </c>
      <c r="P58">
        <f t="shared" si="1"/>
        <v>116.077</v>
      </c>
      <c r="Q58">
        <f t="shared" si="2"/>
        <v>185.63699999999994</v>
      </c>
      <c r="R58">
        <f t="shared" si="13"/>
        <v>169.54700000000003</v>
      </c>
      <c r="S58">
        <f t="shared" si="14"/>
        <v>107.40099999999995</v>
      </c>
      <c r="T58">
        <f t="shared" si="4"/>
        <v>86.149999999999977</v>
      </c>
      <c r="U58">
        <f t="shared" si="15"/>
        <v>64.515999999999963</v>
      </c>
      <c r="V58">
        <f t="shared" si="11"/>
        <v>104.94309999999999</v>
      </c>
      <c r="W58">
        <f t="shared" si="12"/>
        <v>41.410132191288625</v>
      </c>
    </row>
    <row r="59" spans="1:23" x14ac:dyDescent="0.35">
      <c r="A59" s="2">
        <v>585.07899999999995</v>
      </c>
      <c r="B59" s="2">
        <v>580.35799999999995</v>
      </c>
      <c r="C59" s="2">
        <v>581.78399999999999</v>
      </c>
      <c r="D59" s="2">
        <v>553.827</v>
      </c>
      <c r="E59" s="2">
        <v>599.49400000000003</v>
      </c>
      <c r="F59" s="2">
        <v>629.34100000000001</v>
      </c>
      <c r="G59" s="2">
        <v>589.13199999999995</v>
      </c>
      <c r="H59" s="2">
        <v>586.07899999999995</v>
      </c>
      <c r="I59" s="2">
        <v>515.63800000000003</v>
      </c>
      <c r="J59" s="2">
        <v>560.09799999999996</v>
      </c>
      <c r="L59">
        <f t="shared" si="17"/>
        <v>62.237999999999943</v>
      </c>
      <c r="M59">
        <f t="shared" si="19"/>
        <v>75.059999999999945</v>
      </c>
      <c r="N59">
        <f t="shared" si="18"/>
        <v>87.447000000000003</v>
      </c>
      <c r="O59">
        <f t="shared" si="16"/>
        <v>73.851999999999975</v>
      </c>
      <c r="P59">
        <f t="shared" si="1"/>
        <v>132.72000000000003</v>
      </c>
      <c r="Q59">
        <f t="shared" si="2"/>
        <v>162.56700000000001</v>
      </c>
      <c r="R59">
        <f t="shared" si="13"/>
        <v>176.78999999999996</v>
      </c>
      <c r="S59">
        <f t="shared" si="14"/>
        <v>112.846</v>
      </c>
      <c r="T59">
        <f t="shared" si="4"/>
        <v>48.864000000000033</v>
      </c>
      <c r="U59">
        <f t="shared" si="15"/>
        <v>110.24699999999996</v>
      </c>
      <c r="V59">
        <f t="shared" si="11"/>
        <v>104.26309999999998</v>
      </c>
      <c r="W59">
        <f t="shared" si="12"/>
        <v>42.784175359718162</v>
      </c>
    </row>
    <row r="60" spans="1:23" x14ac:dyDescent="0.35">
      <c r="A60" s="2">
        <v>574.60299999999995</v>
      </c>
      <c r="B60" s="2">
        <v>575.91600000000005</v>
      </c>
      <c r="C60" s="2">
        <v>576.77800000000002</v>
      </c>
      <c r="D60" s="2">
        <v>555.09500000000003</v>
      </c>
      <c r="E60" s="2">
        <v>622.346</v>
      </c>
      <c r="F60" s="2">
        <v>653.18799999999999</v>
      </c>
      <c r="G60" s="2">
        <v>567.01099999999997</v>
      </c>
      <c r="H60" s="2">
        <v>572.99199999999996</v>
      </c>
      <c r="I60" s="2">
        <v>521.63300000000004</v>
      </c>
      <c r="J60" s="2">
        <v>541.05399999999997</v>
      </c>
      <c r="L60">
        <f t="shared" si="17"/>
        <v>85.125999999999976</v>
      </c>
      <c r="M60">
        <f t="shared" si="19"/>
        <v>65.173000000000002</v>
      </c>
      <c r="N60">
        <f t="shared" si="18"/>
        <v>87.197000000000003</v>
      </c>
      <c r="O60">
        <f t="shared" si="16"/>
        <v>75.173999999999978</v>
      </c>
      <c r="P60">
        <f t="shared" si="1"/>
        <v>155.572</v>
      </c>
      <c r="Q60">
        <f t="shared" si="2"/>
        <v>186.41399999999999</v>
      </c>
      <c r="R60">
        <f t="shared" si="13"/>
        <v>122.35799999999995</v>
      </c>
      <c r="S60">
        <f t="shared" si="14"/>
        <v>143.71900000000005</v>
      </c>
      <c r="T60">
        <f t="shared" si="4"/>
        <v>54.859000000000037</v>
      </c>
      <c r="U60">
        <f t="shared" si="15"/>
        <v>106.55600000000004</v>
      </c>
      <c r="V60">
        <f t="shared" si="11"/>
        <v>108.21480000000001</v>
      </c>
      <c r="W60">
        <f t="shared" si="12"/>
        <v>42.930334032916356</v>
      </c>
    </row>
    <row r="61" spans="1:23" x14ac:dyDescent="0.35">
      <c r="A61" s="2">
        <v>549.51400000000001</v>
      </c>
      <c r="B61" s="2">
        <v>569.43100000000004</v>
      </c>
      <c r="C61" s="2">
        <v>581.221</v>
      </c>
      <c r="D61" s="2">
        <v>581.89599999999996</v>
      </c>
      <c r="E61" s="2">
        <v>609.952</v>
      </c>
      <c r="F61" s="2">
        <v>731.51499999999999</v>
      </c>
      <c r="G61" s="2">
        <v>545.29100000000005</v>
      </c>
      <c r="H61" s="2">
        <v>581.60299999999995</v>
      </c>
      <c r="I61" s="2">
        <v>545.96299999999997</v>
      </c>
      <c r="J61" s="2">
        <v>580.57399999999996</v>
      </c>
      <c r="L61">
        <f t="shared" si="17"/>
        <v>87.05600000000004</v>
      </c>
      <c r="M61">
        <f t="shared" si="19"/>
        <v>57.437999999999988</v>
      </c>
      <c r="N61">
        <f t="shared" si="18"/>
        <v>92.606999999999971</v>
      </c>
      <c r="O61">
        <f t="shared" si="16"/>
        <v>109.91200000000003</v>
      </c>
      <c r="P61">
        <f t="shared" si="1"/>
        <v>143.178</v>
      </c>
      <c r="Q61">
        <f t="shared" si="2"/>
        <v>264.74099999999999</v>
      </c>
      <c r="R61">
        <f t="shared" si="13"/>
        <v>100.23699999999997</v>
      </c>
      <c r="S61">
        <f t="shared" si="14"/>
        <v>119.30499999999995</v>
      </c>
      <c r="T61">
        <f t="shared" si="4"/>
        <v>79.188999999999965</v>
      </c>
      <c r="U61">
        <f t="shared" si="15"/>
        <v>93.323999999999955</v>
      </c>
      <c r="V61">
        <f t="shared" si="11"/>
        <v>114.6987</v>
      </c>
      <c r="W61">
        <f t="shared" si="12"/>
        <v>57.567158859216057</v>
      </c>
    </row>
    <row r="62" spans="1:23" x14ac:dyDescent="0.35">
      <c r="A62" s="2">
        <v>552.71900000000005</v>
      </c>
      <c r="B62" s="2">
        <v>560.88499999999999</v>
      </c>
      <c r="C62" s="2">
        <v>571.23699999999997</v>
      </c>
      <c r="D62" s="2">
        <v>584.84500000000003</v>
      </c>
      <c r="E62" s="2">
        <v>622</v>
      </c>
      <c r="F62" s="2">
        <v>737.66700000000003</v>
      </c>
      <c r="G62" s="2">
        <v>567.22900000000004</v>
      </c>
      <c r="H62" s="2">
        <v>573.58299999999997</v>
      </c>
      <c r="I62" s="2">
        <v>548.12</v>
      </c>
      <c r="J62" s="2">
        <v>573.78</v>
      </c>
      <c r="L62">
        <f t="shared" si="17"/>
        <v>93.354000000000042</v>
      </c>
      <c r="M62">
        <f t="shared" si="19"/>
        <v>87.817999999999984</v>
      </c>
      <c r="N62">
        <f t="shared" si="18"/>
        <v>133.279</v>
      </c>
      <c r="O62">
        <f t="shared" si="16"/>
        <v>87.052999999999997</v>
      </c>
      <c r="P62">
        <f t="shared" si="1"/>
        <v>155.226</v>
      </c>
      <c r="Q62">
        <f t="shared" si="2"/>
        <v>270.89300000000003</v>
      </c>
      <c r="R62">
        <f t="shared" si="13"/>
        <v>78.517000000000053</v>
      </c>
      <c r="S62">
        <f t="shared" si="14"/>
        <v>106.21799999999996</v>
      </c>
      <c r="T62">
        <f t="shared" si="4"/>
        <v>81.346000000000004</v>
      </c>
      <c r="U62">
        <f t="shared" si="15"/>
        <v>74.279999999999973</v>
      </c>
      <c r="V62">
        <f t="shared" si="11"/>
        <v>116.79840000000002</v>
      </c>
      <c r="W62">
        <f t="shared" si="12"/>
        <v>60.009097568063211</v>
      </c>
    </row>
    <row r="63" spans="1:23" x14ac:dyDescent="0.35">
      <c r="A63" s="2">
        <v>570.38099999999997</v>
      </c>
      <c r="B63" s="2">
        <v>574.24099999999999</v>
      </c>
      <c r="C63" s="2">
        <v>590.37199999999996</v>
      </c>
      <c r="D63" s="2">
        <v>610.88</v>
      </c>
      <c r="E63" s="2">
        <v>622.35599999999999</v>
      </c>
      <c r="F63" s="2">
        <v>706.33900000000006</v>
      </c>
      <c r="G63" s="2">
        <v>577.74599999999998</v>
      </c>
      <c r="H63" s="2">
        <v>538.48400000000004</v>
      </c>
      <c r="I63" s="2">
        <v>555.65899999999999</v>
      </c>
      <c r="J63" s="2">
        <v>598.53700000000003</v>
      </c>
      <c r="L63">
        <f t="shared" si="17"/>
        <v>118.30499999999995</v>
      </c>
      <c r="M63">
        <f t="shared" si="19"/>
        <v>86.68100000000004</v>
      </c>
      <c r="N63">
        <f t="shared" si="18"/>
        <v>122.23799999999994</v>
      </c>
      <c r="O63">
        <f t="shared" si="16"/>
        <v>88.321000000000026</v>
      </c>
      <c r="P63">
        <f t="shared" si="1"/>
        <v>155.58199999999999</v>
      </c>
      <c r="Q63">
        <f t="shared" si="2"/>
        <v>239.56500000000005</v>
      </c>
      <c r="R63">
        <f t="shared" si="13"/>
        <v>100.45500000000004</v>
      </c>
      <c r="S63">
        <f t="shared" si="14"/>
        <v>114.82899999999995</v>
      </c>
      <c r="T63">
        <f t="shared" si="4"/>
        <v>88.884999999999991</v>
      </c>
      <c r="U63">
        <f t="shared" si="15"/>
        <v>113.79999999999995</v>
      </c>
      <c r="V63">
        <f t="shared" si="11"/>
        <v>122.8661</v>
      </c>
      <c r="W63">
        <f t="shared" si="12"/>
        <v>45.966955061821935</v>
      </c>
    </row>
    <row r="64" spans="1:23" x14ac:dyDescent="0.35">
      <c r="A64" s="2">
        <v>565.67200000000003</v>
      </c>
      <c r="B64" s="2">
        <v>599.56200000000001</v>
      </c>
      <c r="C64" s="2">
        <v>553.57000000000005</v>
      </c>
      <c r="D64" s="2">
        <v>598.13699999999994</v>
      </c>
      <c r="E64" s="2">
        <v>584.03899999999999</v>
      </c>
      <c r="F64" s="2">
        <v>691.06299999999999</v>
      </c>
      <c r="G64" s="2">
        <v>588.97400000000005</v>
      </c>
      <c r="H64" s="2">
        <v>555.66300000000001</v>
      </c>
      <c r="I64" s="2">
        <v>545.75</v>
      </c>
      <c r="J64" s="2">
        <v>624.84900000000005</v>
      </c>
      <c r="L64">
        <f t="shared" si="17"/>
        <v>107.82899999999995</v>
      </c>
      <c r="M64">
        <f t="shared" si="19"/>
        <v>67.091999999999985</v>
      </c>
      <c r="N64">
        <f t="shared" si="18"/>
        <v>115.00999999999999</v>
      </c>
      <c r="O64">
        <f t="shared" si="16"/>
        <v>115.12199999999996</v>
      </c>
      <c r="P64">
        <f t="shared" si="1"/>
        <v>117.26499999999999</v>
      </c>
      <c r="Q64">
        <f t="shared" si="2"/>
        <v>224.28899999999999</v>
      </c>
      <c r="R64">
        <f t="shared" si="13"/>
        <v>110.97199999999998</v>
      </c>
      <c r="S64">
        <f t="shared" si="14"/>
        <v>106.80899999999997</v>
      </c>
      <c r="T64">
        <f t="shared" si="4"/>
        <v>78.975999999999999</v>
      </c>
      <c r="U64">
        <f t="shared" si="15"/>
        <v>107.00599999999997</v>
      </c>
      <c r="V64">
        <f t="shared" si="11"/>
        <v>115.03699999999999</v>
      </c>
      <c r="W64">
        <f t="shared" si="12"/>
        <v>41.820737309510783</v>
      </c>
    </row>
    <row r="65" spans="1:23" x14ac:dyDescent="0.35">
      <c r="A65" s="2">
        <v>552.87099999999998</v>
      </c>
      <c r="B65" s="2">
        <v>647.52499999999998</v>
      </c>
      <c r="C65" s="2">
        <v>560.56500000000005</v>
      </c>
      <c r="D65" s="2">
        <v>589.80700000000002</v>
      </c>
      <c r="E65" s="2">
        <v>587.86400000000003</v>
      </c>
      <c r="F65" s="2">
        <v>701.73699999999997</v>
      </c>
      <c r="G65" s="2">
        <v>587.85900000000004</v>
      </c>
      <c r="H65" s="2">
        <v>570.26900000000001</v>
      </c>
      <c r="I65" s="2">
        <v>548.76599999999996</v>
      </c>
      <c r="J65" s="2">
        <v>609.11699999999996</v>
      </c>
      <c r="L65">
        <f t="shared" si="17"/>
        <v>82.740000000000009</v>
      </c>
      <c r="M65">
        <f t="shared" si="19"/>
        <v>117.04399999999998</v>
      </c>
      <c r="N65">
        <f t="shared" si="18"/>
        <v>110.00400000000002</v>
      </c>
      <c r="O65">
        <f t="shared" si="16"/>
        <v>118.07100000000003</v>
      </c>
      <c r="P65">
        <f t="shared" si="1"/>
        <v>121.09000000000003</v>
      </c>
      <c r="Q65">
        <f t="shared" si="2"/>
        <v>234.96299999999997</v>
      </c>
      <c r="R65">
        <f t="shared" si="13"/>
        <v>122.20000000000005</v>
      </c>
      <c r="S65">
        <f t="shared" si="14"/>
        <v>71.710000000000036</v>
      </c>
      <c r="T65">
        <f t="shared" si="4"/>
        <v>81.991999999999962</v>
      </c>
      <c r="U65">
        <f t="shared" si="15"/>
        <v>131.76300000000003</v>
      </c>
      <c r="V65">
        <f t="shared" ref="V65:V74" si="20">AVERAGE(L65:U65)</f>
        <v>119.15770000000002</v>
      </c>
      <c r="W65">
        <f t="shared" ref="W65:W74" si="21">STDEV(L65:U65)</f>
        <v>45.498488011630016</v>
      </c>
    </row>
    <row r="66" spans="1:23" x14ac:dyDescent="0.35">
      <c r="A66" s="2">
        <v>558.47900000000004</v>
      </c>
      <c r="B66" s="2">
        <v>622.428</v>
      </c>
      <c r="C66" s="2">
        <v>601.65200000000004</v>
      </c>
      <c r="D66" s="2">
        <v>579.98</v>
      </c>
      <c r="E66" s="2">
        <v>561.76</v>
      </c>
      <c r="F66" s="2">
        <v>672.00300000000004</v>
      </c>
      <c r="G66" s="2">
        <v>599.91499999999996</v>
      </c>
      <c r="H66" s="2">
        <v>528.93399999999997</v>
      </c>
      <c r="I66" s="2">
        <v>564.07899999999995</v>
      </c>
      <c r="J66" s="2">
        <v>631.10500000000002</v>
      </c>
      <c r="L66">
        <f t="shared" si="17"/>
        <v>85.94500000000005</v>
      </c>
      <c r="M66">
        <f t="shared" si="19"/>
        <v>113.58399999999995</v>
      </c>
      <c r="N66">
        <f t="shared" si="18"/>
        <v>114.447</v>
      </c>
      <c r="O66">
        <f t="shared" si="16"/>
        <v>144.10599999999999</v>
      </c>
      <c r="P66">
        <f t="shared" si="1"/>
        <v>94.98599999999999</v>
      </c>
      <c r="Q66">
        <f t="shared" si="2"/>
        <v>205.22900000000004</v>
      </c>
      <c r="R66">
        <f t="shared" si="13"/>
        <v>121.08500000000004</v>
      </c>
      <c r="S66">
        <f t="shared" si="14"/>
        <v>88.88900000000001</v>
      </c>
      <c r="T66">
        <f t="shared" si="4"/>
        <v>97.30499999999995</v>
      </c>
      <c r="U66">
        <f t="shared" si="15"/>
        <v>158.07500000000005</v>
      </c>
      <c r="V66">
        <f t="shared" si="20"/>
        <v>122.36510000000001</v>
      </c>
      <c r="W66">
        <f t="shared" si="21"/>
        <v>37.387503822801527</v>
      </c>
    </row>
    <row r="67" spans="1:23" x14ac:dyDescent="0.35">
      <c r="A67" s="2">
        <v>570.92999999999995</v>
      </c>
      <c r="B67" s="2">
        <v>613.029</v>
      </c>
      <c r="C67" s="2">
        <v>561.726</v>
      </c>
      <c r="D67" s="2">
        <v>578.74400000000003</v>
      </c>
      <c r="E67" s="2">
        <v>539.57000000000005</v>
      </c>
      <c r="F67" s="2">
        <v>615.99300000000005</v>
      </c>
      <c r="G67" s="2">
        <v>576.50900000000001</v>
      </c>
      <c r="H67" s="2">
        <v>546.62300000000005</v>
      </c>
      <c r="I67" s="2">
        <v>538.947</v>
      </c>
      <c r="J67" s="2">
        <v>655.52800000000002</v>
      </c>
      <c r="L67">
        <f t="shared" si="17"/>
        <v>103.60699999999997</v>
      </c>
      <c r="M67">
        <f t="shared" si="19"/>
        <v>109.14200000000005</v>
      </c>
      <c r="N67">
        <f t="shared" si="18"/>
        <v>104.46299999999997</v>
      </c>
      <c r="O67">
        <f t="shared" si="16"/>
        <v>131.36299999999994</v>
      </c>
      <c r="P67">
        <f t="shared" ref="P67:P74" si="22">E67-466.774</f>
        <v>72.796000000000049</v>
      </c>
      <c r="Q67">
        <f t="shared" ref="Q67:Q74" si="23">F67-466.774</f>
        <v>149.21900000000005</v>
      </c>
      <c r="R67">
        <f t="shared" ref="R67:R76" si="24">G66-466.774</f>
        <v>133.14099999999996</v>
      </c>
      <c r="S67">
        <f t="shared" si="14"/>
        <v>103.495</v>
      </c>
      <c r="T67">
        <f t="shared" ref="T67:T74" si="25">I67-466.774</f>
        <v>72.173000000000002</v>
      </c>
      <c r="U67">
        <f t="shared" si="15"/>
        <v>142.34299999999996</v>
      </c>
      <c r="V67">
        <f t="shared" si="20"/>
        <v>112.1742</v>
      </c>
      <c r="W67">
        <f t="shared" si="21"/>
        <v>26.788080590690537</v>
      </c>
    </row>
    <row r="68" spans="1:23" x14ac:dyDescent="0.35">
      <c r="A68" s="2">
        <v>548.67399999999998</v>
      </c>
      <c r="B68" s="2">
        <v>613.58000000000004</v>
      </c>
      <c r="C68" s="2">
        <v>579.85900000000004</v>
      </c>
      <c r="D68" s="2">
        <v>585.58399999999995</v>
      </c>
      <c r="E68" s="2">
        <v>565.53399999999999</v>
      </c>
      <c r="F68" s="2">
        <v>581.98900000000003</v>
      </c>
      <c r="G68" s="2">
        <v>620.83799999999997</v>
      </c>
      <c r="H68" s="2">
        <v>576.24300000000005</v>
      </c>
      <c r="I68" s="2">
        <v>557.06200000000001</v>
      </c>
      <c r="J68" s="2">
        <v>772.90200000000004</v>
      </c>
      <c r="L68">
        <f t="shared" si="17"/>
        <v>98.898000000000025</v>
      </c>
      <c r="M68">
        <f t="shared" si="19"/>
        <v>102.65700000000004</v>
      </c>
      <c r="N68">
        <f t="shared" si="18"/>
        <v>123.59799999999996</v>
      </c>
      <c r="O68">
        <f t="shared" si="16"/>
        <v>123.03300000000002</v>
      </c>
      <c r="P68">
        <f t="shared" si="22"/>
        <v>98.759999999999991</v>
      </c>
      <c r="Q68">
        <f t="shared" si="23"/>
        <v>115.21500000000003</v>
      </c>
      <c r="R68">
        <f t="shared" si="24"/>
        <v>109.73500000000001</v>
      </c>
      <c r="S68">
        <f t="shared" ref="S68:S77" si="26">H66-466.774</f>
        <v>62.159999999999968</v>
      </c>
      <c r="T68">
        <f t="shared" si="25"/>
        <v>90.288000000000011</v>
      </c>
      <c r="U68">
        <f t="shared" ref="U68:U76" si="27">J66-466.774</f>
        <v>164.33100000000002</v>
      </c>
      <c r="V68">
        <f t="shared" si="20"/>
        <v>108.86750000000002</v>
      </c>
      <c r="W68">
        <f t="shared" si="21"/>
        <v>26.461299494628751</v>
      </c>
    </row>
    <row r="69" spans="1:23" x14ac:dyDescent="0.35">
      <c r="A69" s="2">
        <v>642.58500000000004</v>
      </c>
      <c r="B69" s="2">
        <v>594.60400000000004</v>
      </c>
      <c r="C69" s="2">
        <v>574.09799999999996</v>
      </c>
      <c r="D69" s="2">
        <v>582.26499999999999</v>
      </c>
      <c r="E69" s="2">
        <v>582.20100000000002</v>
      </c>
      <c r="F69" s="2">
        <v>574.60900000000004</v>
      </c>
      <c r="G69" s="2">
        <v>631.02700000000004</v>
      </c>
      <c r="H69" s="2">
        <v>590.73699999999997</v>
      </c>
      <c r="I69" s="2">
        <v>542.37699999999995</v>
      </c>
      <c r="J69" s="2">
        <v>734.06500000000005</v>
      </c>
      <c r="L69">
        <f t="shared" si="17"/>
        <v>86.09699999999998</v>
      </c>
      <c r="M69">
        <f t="shared" si="19"/>
        <v>94.11099999999999</v>
      </c>
      <c r="N69">
        <f t="shared" si="18"/>
        <v>86.796000000000049</v>
      </c>
      <c r="O69">
        <f t="shared" ref="O69:O77" si="28">D66-466.774</f>
        <v>113.20600000000002</v>
      </c>
      <c r="P69">
        <f t="shared" si="22"/>
        <v>115.42700000000002</v>
      </c>
      <c r="Q69">
        <f t="shared" si="23"/>
        <v>107.83500000000004</v>
      </c>
      <c r="R69">
        <f t="shared" si="24"/>
        <v>154.06399999999996</v>
      </c>
      <c r="S69">
        <f t="shared" si="26"/>
        <v>79.849000000000046</v>
      </c>
      <c r="T69">
        <f t="shared" si="25"/>
        <v>75.602999999999952</v>
      </c>
      <c r="U69">
        <f t="shared" si="27"/>
        <v>188.75400000000002</v>
      </c>
      <c r="V69">
        <f t="shared" si="20"/>
        <v>110.17420000000001</v>
      </c>
      <c r="W69">
        <f t="shared" si="21"/>
        <v>35.966680416432297</v>
      </c>
    </row>
    <row r="70" spans="1:23" x14ac:dyDescent="0.35">
      <c r="A70" s="2">
        <v>607.29399999999998</v>
      </c>
      <c r="B70" s="2">
        <v>592.54200000000003</v>
      </c>
      <c r="C70" s="2">
        <v>607.95299999999997</v>
      </c>
      <c r="D70" s="2">
        <v>550.37</v>
      </c>
      <c r="E70" s="2">
        <v>580.125</v>
      </c>
      <c r="F70" s="2">
        <v>587.05399999999997</v>
      </c>
      <c r="G70" s="2">
        <v>595.68700000000001</v>
      </c>
      <c r="H70" s="2">
        <v>595.63800000000003</v>
      </c>
      <c r="I70" s="2">
        <v>571.27300000000002</v>
      </c>
      <c r="J70" s="2">
        <v>730.65700000000004</v>
      </c>
      <c r="L70">
        <f t="shared" ref="L70:L79" si="29">A66-466.774</f>
        <v>91.705000000000041</v>
      </c>
      <c r="M70">
        <f t="shared" si="19"/>
        <v>107.46699999999998</v>
      </c>
      <c r="N70">
        <f t="shared" si="18"/>
        <v>93.791000000000054</v>
      </c>
      <c r="O70">
        <f t="shared" si="28"/>
        <v>111.97000000000003</v>
      </c>
      <c r="P70">
        <f t="shared" si="22"/>
        <v>113.351</v>
      </c>
      <c r="Q70">
        <f t="shared" si="23"/>
        <v>120.27999999999997</v>
      </c>
      <c r="R70">
        <f t="shared" si="24"/>
        <v>164.25300000000004</v>
      </c>
      <c r="S70">
        <f t="shared" si="26"/>
        <v>109.46900000000005</v>
      </c>
      <c r="T70">
        <f t="shared" si="25"/>
        <v>104.49900000000002</v>
      </c>
      <c r="U70">
        <f t="shared" si="27"/>
        <v>306.12800000000004</v>
      </c>
      <c r="V70">
        <f t="shared" si="20"/>
        <v>132.29130000000004</v>
      </c>
      <c r="W70">
        <f t="shared" si="21"/>
        <v>64.287329055749566</v>
      </c>
    </row>
    <row r="71" spans="1:23" x14ac:dyDescent="0.35">
      <c r="A71" s="2">
        <v>611.88599999999997</v>
      </c>
      <c r="B71" s="2">
        <v>630.29600000000005</v>
      </c>
      <c r="C71" s="2">
        <v>615.38900000000001</v>
      </c>
      <c r="D71" s="2">
        <v>550.63800000000003</v>
      </c>
      <c r="E71" s="2">
        <v>572.24199999999996</v>
      </c>
      <c r="F71" s="2">
        <v>583.93799999999999</v>
      </c>
      <c r="G71" s="2">
        <v>629.67600000000004</v>
      </c>
      <c r="H71" s="2">
        <v>565.91600000000005</v>
      </c>
      <c r="I71" s="2">
        <v>543.33000000000004</v>
      </c>
      <c r="J71" s="2">
        <v>716.99699999999996</v>
      </c>
      <c r="L71">
        <f t="shared" si="29"/>
        <v>104.15599999999995</v>
      </c>
      <c r="M71">
        <f t="shared" si="19"/>
        <v>132.78800000000001</v>
      </c>
      <c r="N71">
        <f t="shared" ref="N71:N79" si="30">C66-466.774</f>
        <v>134.87800000000004</v>
      </c>
      <c r="O71">
        <f t="shared" si="28"/>
        <v>118.80999999999995</v>
      </c>
      <c r="P71">
        <f t="shared" si="22"/>
        <v>105.46799999999996</v>
      </c>
      <c r="Q71">
        <f t="shared" si="23"/>
        <v>117.16399999999999</v>
      </c>
      <c r="R71">
        <f t="shared" si="24"/>
        <v>128.91300000000001</v>
      </c>
      <c r="S71">
        <f t="shared" si="26"/>
        <v>123.96299999999997</v>
      </c>
      <c r="T71">
        <f t="shared" si="25"/>
        <v>76.55600000000004</v>
      </c>
      <c r="U71">
        <f t="shared" si="27"/>
        <v>267.29100000000005</v>
      </c>
      <c r="V71">
        <f t="shared" si="20"/>
        <v>130.99870000000001</v>
      </c>
      <c r="W71">
        <f t="shared" si="21"/>
        <v>50.907335121004166</v>
      </c>
    </row>
    <row r="72" spans="1:23" x14ac:dyDescent="0.35">
      <c r="A72" s="2">
        <v>596.57799999999997</v>
      </c>
      <c r="B72" s="2">
        <v>617.09100000000001</v>
      </c>
      <c r="C72" s="2">
        <v>612.82399999999996</v>
      </c>
      <c r="D72" s="2">
        <v>564.53599999999994</v>
      </c>
      <c r="E72" s="2">
        <v>585.58299999999997</v>
      </c>
      <c r="F72" s="2">
        <v>571.35</v>
      </c>
      <c r="G72" s="2">
        <v>605.10599999999999</v>
      </c>
      <c r="H72" s="2">
        <v>558.52200000000005</v>
      </c>
      <c r="I72" s="2">
        <v>540.45500000000004</v>
      </c>
      <c r="J72" s="2">
        <v>706.62599999999998</v>
      </c>
      <c r="L72">
        <f t="shared" si="29"/>
        <v>81.899999999999977</v>
      </c>
      <c r="M72">
        <f t="shared" si="19"/>
        <v>180.75099999999998</v>
      </c>
      <c r="N72">
        <f t="shared" si="30"/>
        <v>94.951999999999998</v>
      </c>
      <c r="O72">
        <f t="shared" si="28"/>
        <v>115.49099999999999</v>
      </c>
      <c r="P72">
        <f t="shared" si="22"/>
        <v>118.80899999999997</v>
      </c>
      <c r="Q72">
        <f t="shared" si="23"/>
        <v>104.57600000000002</v>
      </c>
      <c r="R72">
        <f t="shared" si="24"/>
        <v>162.90200000000004</v>
      </c>
      <c r="S72">
        <f t="shared" si="26"/>
        <v>128.86400000000003</v>
      </c>
      <c r="T72">
        <f t="shared" si="25"/>
        <v>73.68100000000004</v>
      </c>
      <c r="U72">
        <f t="shared" si="27"/>
        <v>263.88300000000004</v>
      </c>
      <c r="V72">
        <f t="shared" si="20"/>
        <v>132.58089999999999</v>
      </c>
      <c r="W72">
        <f t="shared" si="21"/>
        <v>56.973165949613715</v>
      </c>
    </row>
    <row r="73" spans="1:23" x14ac:dyDescent="0.35">
      <c r="A73" s="2">
        <v>616.64400000000001</v>
      </c>
      <c r="B73" s="2">
        <v>643.39599999999996</v>
      </c>
      <c r="C73" s="2">
        <v>613.17999999999995</v>
      </c>
      <c r="D73" s="2">
        <v>581.22199999999998</v>
      </c>
      <c r="E73" s="2">
        <v>639.13800000000003</v>
      </c>
      <c r="F73" s="2">
        <v>565.08399999999995</v>
      </c>
      <c r="G73" s="2">
        <v>597.02499999999998</v>
      </c>
      <c r="H73" s="2">
        <v>546.68100000000004</v>
      </c>
      <c r="I73" s="2">
        <v>573.86599999999999</v>
      </c>
      <c r="J73" s="2">
        <v>625.68200000000002</v>
      </c>
      <c r="L73">
        <f t="shared" si="29"/>
        <v>175.81100000000004</v>
      </c>
      <c r="M73">
        <f t="shared" ref="M73:M82" si="31">B66-466.774</f>
        <v>155.654</v>
      </c>
      <c r="N73">
        <f t="shared" si="30"/>
        <v>113.08500000000004</v>
      </c>
      <c r="O73">
        <f t="shared" si="28"/>
        <v>83.596000000000004</v>
      </c>
      <c r="P73">
        <f t="shared" si="22"/>
        <v>172.36400000000003</v>
      </c>
      <c r="Q73">
        <f t="shared" si="23"/>
        <v>98.309999999999945</v>
      </c>
      <c r="R73">
        <f t="shared" si="24"/>
        <v>138.33199999999999</v>
      </c>
      <c r="S73">
        <f t="shared" si="26"/>
        <v>99.142000000000053</v>
      </c>
      <c r="T73">
        <f t="shared" si="25"/>
        <v>107.09199999999998</v>
      </c>
      <c r="U73">
        <f t="shared" si="27"/>
        <v>250.22299999999996</v>
      </c>
      <c r="V73">
        <f t="shared" si="20"/>
        <v>139.36089999999999</v>
      </c>
      <c r="W73">
        <f t="shared" si="21"/>
        <v>50.683011143226793</v>
      </c>
    </row>
    <row r="74" spans="1:23" x14ac:dyDescent="0.35">
      <c r="A74" s="2">
        <v>692.11599999999999</v>
      </c>
      <c r="B74" s="2">
        <v>637.49099999999999</v>
      </c>
      <c r="C74" s="2">
        <v>583.41600000000005</v>
      </c>
      <c r="D74" s="2">
        <v>590.85400000000004</v>
      </c>
      <c r="E74" s="2">
        <v>638.298</v>
      </c>
      <c r="F74" s="2">
        <v>570.40700000000004</v>
      </c>
      <c r="G74" s="2">
        <v>627.78</v>
      </c>
      <c r="H74" s="2">
        <v>566.27300000000002</v>
      </c>
      <c r="I74" s="2">
        <v>554.36500000000001</v>
      </c>
      <c r="J74" s="2">
        <v>599.48599999999999</v>
      </c>
      <c r="L74">
        <f t="shared" si="29"/>
        <v>140.51999999999998</v>
      </c>
      <c r="M74">
        <f t="shared" si="31"/>
        <v>146.255</v>
      </c>
      <c r="N74">
        <f t="shared" si="30"/>
        <v>107.32399999999996</v>
      </c>
      <c r="O74">
        <f t="shared" si="28"/>
        <v>83.864000000000033</v>
      </c>
      <c r="P74">
        <f t="shared" si="22"/>
        <v>171.524</v>
      </c>
      <c r="Q74">
        <f t="shared" si="23"/>
        <v>103.63300000000004</v>
      </c>
      <c r="R74">
        <f t="shared" si="24"/>
        <v>130.25099999999998</v>
      </c>
      <c r="S74">
        <f t="shared" si="26"/>
        <v>91.748000000000047</v>
      </c>
      <c r="T74">
        <f t="shared" si="25"/>
        <v>87.591000000000008</v>
      </c>
      <c r="U74">
        <f t="shared" si="27"/>
        <v>239.85199999999998</v>
      </c>
      <c r="V74">
        <f t="shared" si="20"/>
        <v>130.25619999999998</v>
      </c>
      <c r="W74">
        <f t="shared" si="21"/>
        <v>48.03435745796962</v>
      </c>
    </row>
    <row r="75" spans="1:23" x14ac:dyDescent="0.35">
      <c r="A75" s="2">
        <v>687.82399999999996</v>
      </c>
      <c r="B75" s="2">
        <v>617.32100000000003</v>
      </c>
      <c r="D75" s="2">
        <v>573.21699999999998</v>
      </c>
      <c r="G75" s="2">
        <v>618.26300000000003</v>
      </c>
      <c r="H75" s="2">
        <v>584.74900000000002</v>
      </c>
      <c r="J75" s="2"/>
      <c r="L75">
        <f t="shared" si="29"/>
        <v>145.11199999999997</v>
      </c>
      <c r="M75">
        <f t="shared" si="31"/>
        <v>146.80600000000004</v>
      </c>
      <c r="N75">
        <f t="shared" si="30"/>
        <v>141.17899999999997</v>
      </c>
      <c r="O75">
        <f t="shared" si="28"/>
        <v>97.761999999999944</v>
      </c>
      <c r="R75">
        <f t="shared" si="24"/>
        <v>161.00599999999997</v>
      </c>
      <c r="S75">
        <f t="shared" si="26"/>
        <v>79.907000000000039</v>
      </c>
      <c r="U75">
        <f t="shared" si="27"/>
        <v>158.90800000000002</v>
      </c>
    </row>
    <row r="76" spans="1:23" x14ac:dyDescent="0.35">
      <c r="L76">
        <f t="shared" si="29"/>
        <v>129.80399999999997</v>
      </c>
      <c r="M76">
        <f t="shared" si="31"/>
        <v>127.83000000000004</v>
      </c>
      <c r="N76">
        <f t="shared" si="30"/>
        <v>148.61500000000001</v>
      </c>
      <c r="O76">
        <f t="shared" si="28"/>
        <v>114.44799999999998</v>
      </c>
      <c r="R76">
        <f t="shared" si="24"/>
        <v>151.48900000000003</v>
      </c>
      <c r="S76">
        <f t="shared" si="26"/>
        <v>99.499000000000024</v>
      </c>
      <c r="U76">
        <f t="shared" si="27"/>
        <v>132.71199999999999</v>
      </c>
    </row>
    <row r="77" spans="1:23" x14ac:dyDescent="0.35">
      <c r="L77">
        <f t="shared" si="29"/>
        <v>149.87</v>
      </c>
      <c r="M77">
        <f t="shared" si="31"/>
        <v>125.76800000000003</v>
      </c>
      <c r="N77">
        <f t="shared" si="30"/>
        <v>146.04999999999995</v>
      </c>
      <c r="O77">
        <f t="shared" si="28"/>
        <v>124.08000000000004</v>
      </c>
      <c r="S77">
        <f t="shared" si="26"/>
        <v>117.97500000000002</v>
      </c>
    </row>
    <row r="78" spans="1:23" x14ac:dyDescent="0.35">
      <c r="L78">
        <f t="shared" si="29"/>
        <v>225.34199999999998</v>
      </c>
      <c r="M78">
        <f t="shared" si="31"/>
        <v>163.52200000000005</v>
      </c>
      <c r="N78">
        <f t="shared" si="30"/>
        <v>146.40599999999995</v>
      </c>
    </row>
    <row r="79" spans="1:23" x14ac:dyDescent="0.35">
      <c r="L79">
        <f t="shared" si="29"/>
        <v>221.04999999999995</v>
      </c>
      <c r="M79">
        <f t="shared" si="31"/>
        <v>150.31700000000001</v>
      </c>
      <c r="N79">
        <f t="shared" si="30"/>
        <v>116.64200000000005</v>
      </c>
    </row>
    <row r="80" spans="1:23" x14ac:dyDescent="0.35">
      <c r="M80">
        <f t="shared" si="31"/>
        <v>176.62199999999996</v>
      </c>
    </row>
    <row r="81" spans="13:13" x14ac:dyDescent="0.35">
      <c r="M81">
        <f t="shared" si="31"/>
        <v>170.71699999999998</v>
      </c>
    </row>
    <row r="82" spans="13:13" x14ac:dyDescent="0.35">
      <c r="M82">
        <f t="shared" si="31"/>
        <v>150.54700000000003</v>
      </c>
    </row>
  </sheetData>
  <mergeCells count="1">
    <mergeCell ref="A1:J1"/>
  </mergeCells>
  <conditionalFormatting sqref="V1:V2 V4:V1048576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3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:P1048576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1:P104857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:Q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:Q1048576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2:T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:T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4:U1048576 U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:O1048576 O1">
    <cfRule type="colorScale" priority="9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6:L1048576 L1">
    <cfRule type="colorScale" priority="9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:O1048576">
    <cfRule type="colorScale" priority="9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6:L1048576">
    <cfRule type="colorScale" priority="9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7:N1048576 N1">
    <cfRule type="colorScale" priority="9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9:M1048576 M1">
    <cfRule type="colorScale" priority="9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7:N1048576">
    <cfRule type="colorScale" priority="9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9:M1048576">
    <cfRule type="colorScale" priority="9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3:R76 R79:R1048576 R1">
    <cfRule type="colorScale" priority="9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:S77 S79:S1048576 S1">
    <cfRule type="colorScale" priority="9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3:R76 R79:R1048576">
    <cfRule type="colorScale" priority="9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:S77 S79:S1048576">
    <cfRule type="colorScale" priority="9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4:U1048576">
    <cfRule type="colorScale" priority="9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172F7-3650-4C46-9EB0-D2CA4BD0E4D7}">
  <dimension ref="A1:Q70"/>
  <sheetViews>
    <sheetView workbookViewId="0">
      <selection activeCell="A2" sqref="A2:H69"/>
    </sheetView>
  </sheetViews>
  <sheetFormatPr defaultColWidth="10.6640625" defaultRowHeight="15.5" x14ac:dyDescent="0.35"/>
  <sheetData>
    <row r="1" spans="1:17" x14ac:dyDescent="0.35">
      <c r="J1" s="11" t="s">
        <v>5</v>
      </c>
      <c r="K1" s="11"/>
      <c r="L1" s="11"/>
      <c r="M1" s="11"/>
      <c r="N1" s="11"/>
      <c r="O1" s="11"/>
    </row>
    <row r="2" spans="1:17" x14ac:dyDescent="0.35">
      <c r="A2" t="s">
        <v>10</v>
      </c>
      <c r="B2" t="s">
        <v>11</v>
      </c>
      <c r="C2" t="s">
        <v>12</v>
      </c>
      <c r="D2" t="s">
        <v>13</v>
      </c>
      <c r="E2" t="s">
        <v>14</v>
      </c>
      <c r="F2" t="s">
        <v>15</v>
      </c>
      <c r="J2" t="s">
        <v>4</v>
      </c>
      <c r="K2" t="s">
        <v>3</v>
      </c>
      <c r="L2" t="s">
        <v>6</v>
      </c>
      <c r="M2" t="s">
        <v>7</v>
      </c>
      <c r="N2" t="s">
        <v>8</v>
      </c>
      <c r="O2" t="s">
        <v>9</v>
      </c>
    </row>
    <row r="3" spans="1:17" x14ac:dyDescent="0.35">
      <c r="F3">
        <v>98.765709999999984</v>
      </c>
      <c r="N3">
        <v>91.383200000000016</v>
      </c>
      <c r="O3">
        <v>77.170399999999972</v>
      </c>
    </row>
    <row r="4" spans="1:17" x14ac:dyDescent="0.35">
      <c r="F4">
        <v>102.54006</v>
      </c>
      <c r="J4">
        <v>55.613700000000051</v>
      </c>
      <c r="N4">
        <v>105.75209999999996</v>
      </c>
      <c r="O4">
        <v>86.987700000000004</v>
      </c>
    </row>
    <row r="5" spans="1:17" x14ac:dyDescent="0.35">
      <c r="A5">
        <v>81.146000000000001</v>
      </c>
      <c r="F5">
        <v>101.33417999999999</v>
      </c>
      <c r="J5">
        <v>53.934100000000022</v>
      </c>
      <c r="N5">
        <v>101.48529999999998</v>
      </c>
      <c r="O5">
        <v>93.789000000000001</v>
      </c>
    </row>
    <row r="6" spans="1:17" x14ac:dyDescent="0.35">
      <c r="A6">
        <v>82.058416666666659</v>
      </c>
      <c r="B6">
        <v>90.138499999999993</v>
      </c>
      <c r="F6">
        <v>100.56843999999998</v>
      </c>
      <c r="J6">
        <v>61.163600000000045</v>
      </c>
      <c r="N6">
        <v>94.249899999999982</v>
      </c>
      <c r="O6">
        <v>109.13640000000001</v>
      </c>
    </row>
    <row r="7" spans="1:17" x14ac:dyDescent="0.35">
      <c r="A7">
        <v>87.353249999999989</v>
      </c>
      <c r="B7">
        <v>79.806799999999996</v>
      </c>
      <c r="F7">
        <v>102.76817000000001</v>
      </c>
      <c r="J7">
        <v>54.263800000000039</v>
      </c>
      <c r="K7">
        <v>81.010469999999984</v>
      </c>
      <c r="N7">
        <v>87.337099999999992</v>
      </c>
      <c r="O7">
        <v>104.97629999999999</v>
      </c>
    </row>
    <row r="8" spans="1:17" x14ac:dyDescent="0.35">
      <c r="A8">
        <v>87.822583333333327</v>
      </c>
      <c r="B8">
        <v>82.752199999999988</v>
      </c>
      <c r="D8">
        <v>86.166700000000006</v>
      </c>
      <c r="E8">
        <v>148.9032</v>
      </c>
      <c r="F8">
        <v>103.31853999999998</v>
      </c>
      <c r="G8" t="s">
        <v>1</v>
      </c>
      <c r="H8" t="s">
        <v>2</v>
      </c>
      <c r="J8">
        <v>51.977500000000056</v>
      </c>
      <c r="K8">
        <v>81.845449999999985</v>
      </c>
      <c r="M8">
        <v>80.732857142857128</v>
      </c>
      <c r="N8">
        <v>95.28449999999998</v>
      </c>
      <c r="O8">
        <v>109.88739999999999</v>
      </c>
    </row>
    <row r="9" spans="1:17" x14ac:dyDescent="0.35">
      <c r="A9">
        <v>85.68741666666665</v>
      </c>
      <c r="B9">
        <v>85.683800000000019</v>
      </c>
      <c r="C9">
        <v>102.52170000000001</v>
      </c>
      <c r="D9">
        <v>100.92360000000001</v>
      </c>
      <c r="E9">
        <v>141.97302999999997</v>
      </c>
      <c r="F9">
        <v>111.37094999999999</v>
      </c>
      <c r="G9">
        <f>AVERAGE(A9:F9)</f>
        <v>104.69341611111111</v>
      </c>
      <c r="H9">
        <f>STDEV(A9:F9)</f>
        <v>20.860874643670996</v>
      </c>
      <c r="J9">
        <v>49.478700000000046</v>
      </c>
      <c r="K9">
        <v>85.267559999999975</v>
      </c>
      <c r="L9">
        <v>51.585000000000001</v>
      </c>
      <c r="M9">
        <v>67.174999999999983</v>
      </c>
      <c r="N9">
        <v>97.945599999999985</v>
      </c>
      <c r="O9">
        <v>101.35979999999999</v>
      </c>
      <c r="P9" s="10">
        <f>AVERAGE(J9:O9)</f>
        <v>75.468609999999998</v>
      </c>
      <c r="Q9" s="10">
        <f>STDEV(J9:O9)</f>
        <v>22.743238271851229</v>
      </c>
    </row>
    <row r="10" spans="1:17" x14ac:dyDescent="0.35">
      <c r="A10">
        <v>88.473416666666651</v>
      </c>
      <c r="B10">
        <v>92.159900000000022</v>
      </c>
      <c r="C10">
        <v>99.85870000000007</v>
      </c>
      <c r="D10">
        <v>88.578900000000004</v>
      </c>
      <c r="E10">
        <v>157.29041000000001</v>
      </c>
      <c r="F10">
        <v>110.0719</v>
      </c>
      <c r="G10">
        <f t="shared" ref="G10:G63" si="0">AVERAGE(A10:F10)</f>
        <v>106.07220444444448</v>
      </c>
      <c r="H10">
        <f t="shared" ref="H10:H63" si="1">STDEV(A10:F10)</f>
        <v>26.409070521082533</v>
      </c>
      <c r="J10">
        <v>50.749800000000036</v>
      </c>
      <c r="K10">
        <v>88.913159999999948</v>
      </c>
      <c r="L10">
        <v>66.714399999999983</v>
      </c>
      <c r="M10">
        <v>61.037624999999991</v>
      </c>
      <c r="N10">
        <v>87.142799999999966</v>
      </c>
      <c r="O10">
        <v>93.808999999999997</v>
      </c>
      <c r="P10" s="10">
        <f t="shared" ref="P10:P63" si="2">AVERAGE(J10:O10)</f>
        <v>74.727797499999994</v>
      </c>
      <c r="Q10" s="10">
        <f t="shared" ref="Q10:Q63" si="3">STDEV(J10:O10)</f>
        <v>17.584247563431209</v>
      </c>
    </row>
    <row r="11" spans="1:17" x14ac:dyDescent="0.35">
      <c r="A11">
        <v>92.339583333333323</v>
      </c>
      <c r="B11">
        <v>74.164900000000017</v>
      </c>
      <c r="C11">
        <v>105.867</v>
      </c>
      <c r="D11">
        <v>91.175699999999992</v>
      </c>
      <c r="E11">
        <v>144.40071000000003</v>
      </c>
      <c r="F11">
        <v>107.85715</v>
      </c>
      <c r="G11">
        <f t="shared" si="0"/>
        <v>102.6341738888889</v>
      </c>
      <c r="H11">
        <f t="shared" si="1"/>
        <v>23.790539956764803</v>
      </c>
      <c r="J11">
        <v>68.11610000000006</v>
      </c>
      <c r="K11">
        <v>80.380809999999997</v>
      </c>
      <c r="L11">
        <v>62.812799999999982</v>
      </c>
      <c r="M11">
        <v>63.495750000000015</v>
      </c>
      <c r="N11">
        <v>92.27979999999998</v>
      </c>
      <c r="O11">
        <v>94.691000000000003</v>
      </c>
      <c r="P11" s="10">
        <f t="shared" si="2"/>
        <v>76.962710000000001</v>
      </c>
      <c r="Q11" s="10">
        <f t="shared" si="3"/>
        <v>14.285869894017763</v>
      </c>
    </row>
    <row r="12" spans="1:17" ht="16" thickBot="1" x14ac:dyDescent="0.4">
      <c r="A12">
        <v>94.953749999999999</v>
      </c>
      <c r="B12">
        <v>80.646700000000024</v>
      </c>
      <c r="C12">
        <v>116.45080000000004</v>
      </c>
      <c r="D12">
        <v>100.93019999999999</v>
      </c>
      <c r="E12">
        <v>136.08724999999998</v>
      </c>
      <c r="F12">
        <v>113.90268</v>
      </c>
      <c r="G12">
        <f t="shared" si="0"/>
        <v>107.16189666666668</v>
      </c>
      <c r="H12">
        <f t="shared" si="1"/>
        <v>19.283809235694708</v>
      </c>
      <c r="J12">
        <v>68.418400000000048</v>
      </c>
      <c r="K12">
        <v>77.89506999999999</v>
      </c>
      <c r="L12">
        <v>60.131599999999978</v>
      </c>
      <c r="M12">
        <v>58.940099999999994</v>
      </c>
      <c r="N12">
        <v>87.083999999999975</v>
      </c>
      <c r="O12">
        <v>88.955000000000013</v>
      </c>
      <c r="P12" s="10">
        <f t="shared" si="2"/>
        <v>73.570695000000001</v>
      </c>
      <c r="Q12" s="10">
        <f t="shared" si="3"/>
        <v>13.108746696284486</v>
      </c>
    </row>
    <row r="13" spans="1:17" x14ac:dyDescent="0.35">
      <c r="A13">
        <v>84.173500000000004</v>
      </c>
      <c r="B13">
        <v>80.899400000000014</v>
      </c>
      <c r="C13">
        <v>104.39400000000003</v>
      </c>
      <c r="D13">
        <v>89.919799999999981</v>
      </c>
      <c r="E13">
        <v>153.90226000000001</v>
      </c>
      <c r="F13">
        <v>108.19949</v>
      </c>
      <c r="G13" s="4">
        <f t="shared" si="0"/>
        <v>103.58140833333334</v>
      </c>
      <c r="H13" s="5">
        <f t="shared" si="1"/>
        <v>26.951642050596014</v>
      </c>
      <c r="J13">
        <v>61.712300000000063</v>
      </c>
      <c r="K13">
        <v>73.942319999999995</v>
      </c>
      <c r="L13">
        <v>56.343899999999984</v>
      </c>
      <c r="M13">
        <v>59.987799999999993</v>
      </c>
      <c r="N13">
        <v>86.027499999999961</v>
      </c>
      <c r="O13">
        <v>104.0732</v>
      </c>
      <c r="P13" s="4">
        <f t="shared" si="2"/>
        <v>73.681169999999995</v>
      </c>
      <c r="Q13" s="5">
        <f t="shared" si="3"/>
        <v>18.479819876822376</v>
      </c>
    </row>
    <row r="14" spans="1:17" x14ac:dyDescent="0.35">
      <c r="A14">
        <v>84.916833333333329</v>
      </c>
      <c r="B14">
        <v>77.414600000000021</v>
      </c>
      <c r="C14">
        <v>100.73520000000003</v>
      </c>
      <c r="D14">
        <v>77.966399999999993</v>
      </c>
      <c r="E14">
        <v>148.92377000000002</v>
      </c>
      <c r="F14">
        <v>102.28326</v>
      </c>
      <c r="G14" s="6">
        <f t="shared" si="0"/>
        <v>98.70667722222224</v>
      </c>
      <c r="H14" s="7">
        <f t="shared" si="1"/>
        <v>26.878745142769695</v>
      </c>
      <c r="J14">
        <v>82.066000000000031</v>
      </c>
      <c r="K14">
        <v>78.003759999999986</v>
      </c>
      <c r="L14">
        <v>56.457599999999978</v>
      </c>
      <c r="M14">
        <v>59.55619999999999</v>
      </c>
      <c r="N14">
        <v>84.544399999999953</v>
      </c>
      <c r="O14">
        <v>112.8262</v>
      </c>
      <c r="P14" s="6">
        <f t="shared" si="2"/>
        <v>78.909026666666662</v>
      </c>
      <c r="Q14" s="7">
        <f t="shared" si="3"/>
        <v>20.354441909584878</v>
      </c>
    </row>
    <row r="15" spans="1:17" x14ac:dyDescent="0.35">
      <c r="A15">
        <v>81.90658333333333</v>
      </c>
      <c r="B15">
        <v>69.044200000000018</v>
      </c>
      <c r="C15">
        <v>111.49910000000003</v>
      </c>
      <c r="D15">
        <v>94.993000000000009</v>
      </c>
      <c r="E15">
        <v>141.86263000000002</v>
      </c>
      <c r="F15">
        <v>104.8588</v>
      </c>
      <c r="G15" s="6">
        <f t="shared" si="0"/>
        <v>100.69405222222223</v>
      </c>
      <c r="H15" s="7">
        <f t="shared" si="1"/>
        <v>25.361900982211488</v>
      </c>
      <c r="J15">
        <v>70.784700000000029</v>
      </c>
      <c r="K15">
        <v>79.065199999999976</v>
      </c>
      <c r="L15">
        <v>60.023899999999983</v>
      </c>
      <c r="M15">
        <v>70.919599999999988</v>
      </c>
      <c r="N15">
        <v>85.964499999999958</v>
      </c>
      <c r="O15">
        <v>111.2289</v>
      </c>
      <c r="P15" s="6">
        <f t="shared" si="2"/>
        <v>79.664466666666655</v>
      </c>
      <c r="Q15" s="7">
        <f t="shared" si="3"/>
        <v>17.76196948681833</v>
      </c>
    </row>
    <row r="16" spans="1:17" x14ac:dyDescent="0.35">
      <c r="A16">
        <v>93.37208333333335</v>
      </c>
      <c r="B16">
        <v>70.554900000000018</v>
      </c>
      <c r="C16">
        <v>112.73840000000007</v>
      </c>
      <c r="D16">
        <v>93.536200000000008</v>
      </c>
      <c r="E16">
        <v>157.44886</v>
      </c>
      <c r="F16">
        <v>103.57451</v>
      </c>
      <c r="G16" s="6">
        <f t="shared" si="0"/>
        <v>105.20415888888891</v>
      </c>
      <c r="H16" s="7">
        <f t="shared" si="1"/>
        <v>29.20835413694228</v>
      </c>
      <c r="J16">
        <v>60.529700000000034</v>
      </c>
      <c r="K16">
        <v>81.330859999999959</v>
      </c>
      <c r="L16">
        <v>57.168099999999967</v>
      </c>
      <c r="M16">
        <v>66.501199999999997</v>
      </c>
      <c r="N16">
        <v>85.661699999999968</v>
      </c>
      <c r="O16">
        <v>113.42699999999999</v>
      </c>
      <c r="P16" s="6">
        <f t="shared" si="2"/>
        <v>77.436426666666648</v>
      </c>
      <c r="Q16" s="7">
        <f t="shared" si="3"/>
        <v>20.949294765969267</v>
      </c>
    </row>
    <row r="17" spans="1:17" x14ac:dyDescent="0.35">
      <c r="A17">
        <v>86.858916666666673</v>
      </c>
      <c r="B17">
        <v>77.011200000000002</v>
      </c>
      <c r="C17">
        <v>110.07650000000001</v>
      </c>
      <c r="D17">
        <v>94.834499999999991</v>
      </c>
      <c r="E17">
        <v>146.37022999999999</v>
      </c>
      <c r="F17">
        <v>95.437950000000001</v>
      </c>
      <c r="G17" s="6">
        <f t="shared" si="0"/>
        <v>101.76488277777777</v>
      </c>
      <c r="H17" s="7">
        <f t="shared" si="1"/>
        <v>24.420126544525651</v>
      </c>
      <c r="J17">
        <v>60.047900000000048</v>
      </c>
      <c r="K17">
        <v>84.974560000000025</v>
      </c>
      <c r="L17">
        <v>62.258399999999995</v>
      </c>
      <c r="M17">
        <v>69.011899999999997</v>
      </c>
      <c r="N17">
        <v>95.866499999999945</v>
      </c>
      <c r="O17">
        <v>105.62570000000001</v>
      </c>
      <c r="P17" s="6">
        <f t="shared" si="2"/>
        <v>79.630826666666664</v>
      </c>
      <c r="Q17" s="7">
        <f t="shared" si="3"/>
        <v>18.793295840875427</v>
      </c>
    </row>
    <row r="18" spans="1:17" x14ac:dyDescent="0.35">
      <c r="A18">
        <v>87.165750000000003</v>
      </c>
      <c r="B18">
        <v>81.753700000000009</v>
      </c>
      <c r="C18">
        <v>113.99990000000003</v>
      </c>
      <c r="D18">
        <v>85.643099999999976</v>
      </c>
      <c r="E18">
        <v>139.13587999999999</v>
      </c>
      <c r="F18">
        <v>89.471439999999987</v>
      </c>
      <c r="G18" s="6">
        <f t="shared" si="0"/>
        <v>99.528295</v>
      </c>
      <c r="H18" s="7">
        <f t="shared" si="1"/>
        <v>22.542829723787335</v>
      </c>
      <c r="J18">
        <v>55.843300000000042</v>
      </c>
      <c r="K18">
        <v>82.918089999999978</v>
      </c>
      <c r="L18">
        <v>57.850599999999972</v>
      </c>
      <c r="M18">
        <v>63.21759999999999</v>
      </c>
      <c r="N18">
        <v>90.540599999999969</v>
      </c>
      <c r="O18">
        <v>102.45590000000001</v>
      </c>
      <c r="P18" s="6">
        <f t="shared" si="2"/>
        <v>75.471015000000008</v>
      </c>
      <c r="Q18" s="7">
        <f t="shared" si="3"/>
        <v>19.269705429231401</v>
      </c>
    </row>
    <row r="19" spans="1:17" x14ac:dyDescent="0.35">
      <c r="A19">
        <v>76.441916666666671</v>
      </c>
      <c r="B19">
        <v>76.778600000000012</v>
      </c>
      <c r="C19">
        <v>117.98430000000003</v>
      </c>
      <c r="D19">
        <v>95.952799999999996</v>
      </c>
      <c r="E19">
        <v>154.41294999999997</v>
      </c>
      <c r="F19">
        <v>89.389650000000003</v>
      </c>
      <c r="G19" s="6">
        <f t="shared" si="0"/>
        <v>101.82670277777778</v>
      </c>
      <c r="H19" s="7">
        <f t="shared" si="1"/>
        <v>29.95783429831075</v>
      </c>
      <c r="J19">
        <v>71.441300000000041</v>
      </c>
      <c r="K19">
        <v>81.852849999999989</v>
      </c>
      <c r="L19">
        <v>51.49839999999999</v>
      </c>
      <c r="M19">
        <v>64.791399999999982</v>
      </c>
      <c r="N19">
        <v>93.674299999999974</v>
      </c>
      <c r="O19">
        <v>102.52500000000001</v>
      </c>
      <c r="P19" s="6">
        <f t="shared" si="2"/>
        <v>77.630541666666659</v>
      </c>
      <c r="Q19" s="7">
        <f t="shared" si="3"/>
        <v>18.873278592031042</v>
      </c>
    </row>
    <row r="20" spans="1:17" x14ac:dyDescent="0.35">
      <c r="A20">
        <v>83.284916666666675</v>
      </c>
      <c r="B20">
        <v>79.905400000000029</v>
      </c>
      <c r="C20">
        <v>108.55149999999999</v>
      </c>
      <c r="D20">
        <v>89.494500000000002</v>
      </c>
      <c r="E20">
        <v>148.12463</v>
      </c>
      <c r="F20">
        <v>95.118429999999989</v>
      </c>
      <c r="G20" s="6">
        <f t="shared" si="0"/>
        <v>100.74656277777778</v>
      </c>
      <c r="H20" s="7">
        <f t="shared" si="1"/>
        <v>25.310654850932245</v>
      </c>
      <c r="J20">
        <v>83.402300000000054</v>
      </c>
      <c r="K20">
        <v>80.018279999999962</v>
      </c>
      <c r="L20">
        <v>50.463299999999983</v>
      </c>
      <c r="M20">
        <v>79.946899999999999</v>
      </c>
      <c r="N20">
        <v>82.183999999999997</v>
      </c>
      <c r="O20">
        <v>103.30510000000001</v>
      </c>
      <c r="P20" s="6">
        <f t="shared" si="2"/>
        <v>79.886646666666664</v>
      </c>
      <c r="Q20" s="7">
        <f t="shared" si="3"/>
        <v>16.922268725495059</v>
      </c>
    </row>
    <row r="21" spans="1:17" x14ac:dyDescent="0.35">
      <c r="A21">
        <v>82.115916666666649</v>
      </c>
      <c r="B21">
        <v>72.485699999999994</v>
      </c>
      <c r="C21">
        <v>107.97710000000002</v>
      </c>
      <c r="D21">
        <v>99.107100000000017</v>
      </c>
      <c r="E21">
        <v>143.27526</v>
      </c>
      <c r="F21">
        <v>101.72367999999997</v>
      </c>
      <c r="G21" s="6">
        <f t="shared" si="0"/>
        <v>101.1141261111111</v>
      </c>
      <c r="H21" s="7">
        <f t="shared" si="1"/>
        <v>24.533976745912405</v>
      </c>
      <c r="J21">
        <v>82.070000000000036</v>
      </c>
      <c r="K21">
        <v>80.397399999999976</v>
      </c>
      <c r="L21">
        <v>39.357599999999991</v>
      </c>
      <c r="M21">
        <v>73.159899999999993</v>
      </c>
      <c r="N21">
        <v>74.349199999999968</v>
      </c>
      <c r="O21">
        <v>105.0538</v>
      </c>
      <c r="P21" s="6">
        <f t="shared" si="2"/>
        <v>75.731316666666658</v>
      </c>
      <c r="Q21" s="7">
        <f t="shared" si="3"/>
        <v>21.228890518387118</v>
      </c>
    </row>
    <row r="22" spans="1:17" x14ac:dyDescent="0.35">
      <c r="A22">
        <v>79.30658333333335</v>
      </c>
      <c r="B22">
        <v>73.098800000000026</v>
      </c>
      <c r="C22">
        <v>103.19390000000006</v>
      </c>
      <c r="D22">
        <v>95.451499999999982</v>
      </c>
      <c r="E22">
        <v>136.68076000000002</v>
      </c>
      <c r="F22">
        <v>99.117559999999955</v>
      </c>
      <c r="G22" s="6">
        <f t="shared" si="0"/>
        <v>97.808183888888891</v>
      </c>
      <c r="H22" s="7">
        <f t="shared" si="1"/>
        <v>22.361638632184057</v>
      </c>
      <c r="J22">
        <v>87.422300000000064</v>
      </c>
      <c r="K22">
        <v>83.251719999999978</v>
      </c>
      <c r="L22">
        <v>42.016199999999984</v>
      </c>
      <c r="M22">
        <v>74.754499999999965</v>
      </c>
      <c r="N22">
        <v>85.750699999999981</v>
      </c>
      <c r="O22">
        <v>109.22399999999998</v>
      </c>
      <c r="P22" s="6">
        <f t="shared" si="2"/>
        <v>80.403236666666658</v>
      </c>
      <c r="Q22" s="7">
        <f t="shared" si="3"/>
        <v>22.009478324450754</v>
      </c>
    </row>
    <row r="23" spans="1:17" x14ac:dyDescent="0.35">
      <c r="A23">
        <v>85.137833333333347</v>
      </c>
      <c r="B23">
        <v>83.279200000000017</v>
      </c>
      <c r="C23">
        <v>114.26939999999999</v>
      </c>
      <c r="D23">
        <v>97.746799999999993</v>
      </c>
      <c r="E23">
        <v>157.75203000000002</v>
      </c>
      <c r="F23">
        <v>98.87666999999999</v>
      </c>
      <c r="G23" s="6">
        <f t="shared" si="0"/>
        <v>106.1769888888889</v>
      </c>
      <c r="H23" s="7">
        <f t="shared" si="1"/>
        <v>27.628932394418822</v>
      </c>
      <c r="J23">
        <v>91.945800000000062</v>
      </c>
      <c r="K23">
        <v>72.563529999999972</v>
      </c>
      <c r="L23">
        <v>39.996099999999977</v>
      </c>
      <c r="M23">
        <v>79.902399999999972</v>
      </c>
      <c r="N23">
        <v>95.070300000000003</v>
      </c>
      <c r="O23">
        <v>104.85730000000001</v>
      </c>
      <c r="P23" s="6">
        <f t="shared" si="2"/>
        <v>80.722571666666667</v>
      </c>
      <c r="Q23" s="7">
        <f t="shared" si="3"/>
        <v>22.979083581248794</v>
      </c>
    </row>
    <row r="24" spans="1:17" x14ac:dyDescent="0.35">
      <c r="A24">
        <v>86.674499999999966</v>
      </c>
      <c r="B24">
        <v>90.268300000000025</v>
      </c>
      <c r="C24">
        <v>106.37270000000001</v>
      </c>
      <c r="D24">
        <v>88.607900000000001</v>
      </c>
      <c r="E24">
        <v>146.90843000000004</v>
      </c>
      <c r="F24">
        <v>97.841150000000042</v>
      </c>
      <c r="G24" s="6">
        <f t="shared" si="0"/>
        <v>102.77883000000003</v>
      </c>
      <c r="H24" s="7">
        <f t="shared" si="1"/>
        <v>22.809630616097181</v>
      </c>
      <c r="J24">
        <v>78.234600000000029</v>
      </c>
      <c r="K24">
        <v>71.660859999999957</v>
      </c>
      <c r="L24">
        <v>35.75719999999999</v>
      </c>
      <c r="M24">
        <v>64.690799999999996</v>
      </c>
      <c r="N24">
        <v>98.027499999999989</v>
      </c>
      <c r="O24">
        <v>100.9909</v>
      </c>
      <c r="P24" s="6">
        <f t="shared" si="2"/>
        <v>74.89364333333333</v>
      </c>
      <c r="Q24" s="7">
        <f t="shared" si="3"/>
        <v>23.973377810380953</v>
      </c>
    </row>
    <row r="25" spans="1:17" x14ac:dyDescent="0.35">
      <c r="A25">
        <v>91.462833333333322</v>
      </c>
      <c r="B25">
        <v>83.804000000000002</v>
      </c>
      <c r="C25">
        <v>107.90180000000002</v>
      </c>
      <c r="D25">
        <v>107.16829999999997</v>
      </c>
      <c r="E25">
        <v>146.90781999999999</v>
      </c>
      <c r="F25">
        <v>108.1632</v>
      </c>
      <c r="G25" s="6">
        <f t="shared" si="0"/>
        <v>107.5679922222222</v>
      </c>
      <c r="H25" s="7">
        <f t="shared" si="1"/>
        <v>21.782336755101181</v>
      </c>
      <c r="J25">
        <v>64.139700000000033</v>
      </c>
      <c r="K25">
        <v>75.227929999999944</v>
      </c>
      <c r="L25">
        <v>37.451599999999985</v>
      </c>
      <c r="M25">
        <v>69.890899999999988</v>
      </c>
      <c r="N25">
        <v>104.48159999999999</v>
      </c>
      <c r="O25">
        <v>100.40169999999999</v>
      </c>
      <c r="P25" s="6">
        <f t="shared" si="2"/>
        <v>75.265571666666645</v>
      </c>
      <c r="Q25" s="7">
        <f t="shared" si="3"/>
        <v>24.770834645340809</v>
      </c>
    </row>
    <row r="26" spans="1:17" x14ac:dyDescent="0.35">
      <c r="A26">
        <v>91.334499999999991</v>
      </c>
      <c r="B26">
        <v>88.512500000000017</v>
      </c>
      <c r="C26">
        <v>95.388800000000018</v>
      </c>
      <c r="D26">
        <v>100.47500000000001</v>
      </c>
      <c r="E26">
        <v>135.16994000000003</v>
      </c>
      <c r="F26">
        <v>113.91762000000001</v>
      </c>
      <c r="G26" s="6">
        <f t="shared" si="0"/>
        <v>104.13306000000001</v>
      </c>
      <c r="H26" s="7">
        <f t="shared" si="1"/>
        <v>17.644682220013976</v>
      </c>
      <c r="J26">
        <v>67.609400000000036</v>
      </c>
      <c r="K26">
        <v>78.495460000000008</v>
      </c>
      <c r="L26">
        <v>41.957999999999984</v>
      </c>
      <c r="M26">
        <v>71.408899999999988</v>
      </c>
      <c r="N26">
        <v>98.666699999999963</v>
      </c>
      <c r="O26">
        <v>96.270299999999992</v>
      </c>
      <c r="P26" s="6">
        <f t="shared" si="2"/>
        <v>75.734793333333343</v>
      </c>
      <c r="Q26" s="7">
        <f t="shared" si="3"/>
        <v>20.884481299306071</v>
      </c>
    </row>
    <row r="27" spans="1:17" x14ac:dyDescent="0.35">
      <c r="A27">
        <v>100.25966666666665</v>
      </c>
      <c r="B27">
        <v>85.773100000000014</v>
      </c>
      <c r="C27">
        <v>101.83450000000002</v>
      </c>
      <c r="D27">
        <v>101.7791</v>
      </c>
      <c r="E27">
        <v>128.16757999999999</v>
      </c>
      <c r="F27">
        <v>124.15658999999998</v>
      </c>
      <c r="G27" s="6">
        <f t="shared" si="0"/>
        <v>106.99508944444443</v>
      </c>
      <c r="H27" s="7">
        <f t="shared" si="1"/>
        <v>16.077116923861823</v>
      </c>
      <c r="J27">
        <v>68.245700000000028</v>
      </c>
      <c r="K27">
        <v>71.679469999999995</v>
      </c>
      <c r="L27">
        <v>38.907399999999981</v>
      </c>
      <c r="M27">
        <v>73.651699999999977</v>
      </c>
      <c r="N27">
        <v>99.594999999999985</v>
      </c>
      <c r="O27">
        <v>103.3729</v>
      </c>
      <c r="P27" s="6">
        <f t="shared" si="2"/>
        <v>75.908695000000009</v>
      </c>
      <c r="Q27" s="7">
        <f t="shared" si="3"/>
        <v>23.520719782407767</v>
      </c>
    </row>
    <row r="28" spans="1:17" x14ac:dyDescent="0.35">
      <c r="A28">
        <v>104.03741666666667</v>
      </c>
      <c r="B28">
        <v>95.948700000000031</v>
      </c>
      <c r="C28">
        <v>105.49290000000005</v>
      </c>
      <c r="D28">
        <v>108.78580000000002</v>
      </c>
      <c r="E28">
        <v>128.97791999999998</v>
      </c>
      <c r="F28">
        <v>128.20520999999999</v>
      </c>
      <c r="G28" s="6">
        <f t="shared" si="0"/>
        <v>111.90799111111113</v>
      </c>
      <c r="H28" s="7">
        <f t="shared" si="1"/>
        <v>13.598001337968476</v>
      </c>
      <c r="J28">
        <v>79.589800000000025</v>
      </c>
      <c r="K28">
        <v>68.014149999999972</v>
      </c>
      <c r="L28">
        <v>37.14959999999995</v>
      </c>
      <c r="M28">
        <v>76.919299999999978</v>
      </c>
      <c r="N28">
        <v>102.60539999999996</v>
      </c>
      <c r="O28">
        <v>97.895199999999974</v>
      </c>
      <c r="P28" s="6">
        <f t="shared" si="2"/>
        <v>77.02890833333332</v>
      </c>
      <c r="Q28" s="7">
        <f t="shared" si="3"/>
        <v>23.527661740861895</v>
      </c>
    </row>
    <row r="29" spans="1:17" x14ac:dyDescent="0.35">
      <c r="A29">
        <v>115.23741666666665</v>
      </c>
      <c r="B29">
        <v>93.254300000000029</v>
      </c>
      <c r="C29">
        <v>106.48840000000004</v>
      </c>
      <c r="D29">
        <v>103.1525</v>
      </c>
      <c r="E29">
        <v>128.83548999999999</v>
      </c>
      <c r="F29">
        <v>134.20535999999998</v>
      </c>
      <c r="G29" s="6">
        <f t="shared" si="0"/>
        <v>113.5289111111111</v>
      </c>
      <c r="H29" s="7">
        <f t="shared" si="1"/>
        <v>15.70365847265696</v>
      </c>
      <c r="J29">
        <v>64.006200000000064</v>
      </c>
      <c r="K29">
        <v>81.720179999999985</v>
      </c>
      <c r="L29">
        <v>46.607099999999988</v>
      </c>
      <c r="M29">
        <v>83.14079999999997</v>
      </c>
      <c r="N29">
        <v>106.29260000000002</v>
      </c>
      <c r="O29">
        <v>95.076300000000003</v>
      </c>
      <c r="P29" s="6">
        <f t="shared" si="2"/>
        <v>79.473863333333341</v>
      </c>
      <c r="Q29" s="7">
        <f t="shared" si="3"/>
        <v>21.450621298322968</v>
      </c>
    </row>
    <row r="30" spans="1:17" x14ac:dyDescent="0.35">
      <c r="A30">
        <v>124.89983333333332</v>
      </c>
      <c r="B30">
        <v>100.60350000000001</v>
      </c>
      <c r="C30">
        <v>115.36800000000002</v>
      </c>
      <c r="D30">
        <v>109.6558</v>
      </c>
      <c r="E30">
        <v>145.53199000000001</v>
      </c>
      <c r="F30">
        <v>146.77314000000001</v>
      </c>
      <c r="G30" s="6">
        <f t="shared" si="0"/>
        <v>123.80537722222225</v>
      </c>
      <c r="H30" s="7">
        <f t="shared" si="1"/>
        <v>19.028865655018368</v>
      </c>
      <c r="J30">
        <v>66.721900000000062</v>
      </c>
      <c r="K30">
        <v>91.802309999999991</v>
      </c>
      <c r="L30">
        <v>48.326799999999977</v>
      </c>
      <c r="M30">
        <v>76.211800000000011</v>
      </c>
      <c r="N30">
        <v>97.453699999999984</v>
      </c>
      <c r="O30">
        <v>102.23090000000002</v>
      </c>
      <c r="P30" s="6">
        <f t="shared" si="2"/>
        <v>80.457901666666672</v>
      </c>
      <c r="Q30" s="7">
        <f t="shared" si="3"/>
        <v>20.643309004653734</v>
      </c>
    </row>
    <row r="31" spans="1:17" x14ac:dyDescent="0.35">
      <c r="A31">
        <v>131.87791666666666</v>
      </c>
      <c r="B31">
        <v>102.973</v>
      </c>
      <c r="C31">
        <v>118.40160000000003</v>
      </c>
      <c r="D31">
        <v>121.7963</v>
      </c>
      <c r="E31">
        <v>173.68729000000002</v>
      </c>
      <c r="F31">
        <v>169.37002999999999</v>
      </c>
      <c r="G31" s="6">
        <f t="shared" si="0"/>
        <v>136.35102277777779</v>
      </c>
      <c r="H31" s="7">
        <f t="shared" si="1"/>
        <v>28.817961427064187</v>
      </c>
      <c r="J31">
        <v>91.470700000000051</v>
      </c>
      <c r="K31">
        <v>91.57186999999999</v>
      </c>
      <c r="L31">
        <v>59.911599999999979</v>
      </c>
      <c r="M31">
        <v>82.008499999999984</v>
      </c>
      <c r="N31">
        <v>102.74210000000001</v>
      </c>
      <c r="O31">
        <v>121.3558</v>
      </c>
      <c r="P31" s="6">
        <f t="shared" si="2"/>
        <v>91.510094999999993</v>
      </c>
      <c r="Q31" s="7">
        <f t="shared" si="3"/>
        <v>20.521572089841239</v>
      </c>
    </row>
    <row r="32" spans="1:17" x14ac:dyDescent="0.35">
      <c r="A32">
        <v>145.30250000000001</v>
      </c>
      <c r="B32">
        <v>125.02460000000001</v>
      </c>
      <c r="C32">
        <v>131.36590000000004</v>
      </c>
      <c r="D32">
        <v>128.0718</v>
      </c>
      <c r="E32">
        <v>177.42675000000003</v>
      </c>
      <c r="F32">
        <v>205.43547999999996</v>
      </c>
      <c r="G32" s="6">
        <f t="shared" si="0"/>
        <v>152.10450500000005</v>
      </c>
      <c r="H32" s="7">
        <f t="shared" si="1"/>
        <v>32.473552808655555</v>
      </c>
      <c r="J32">
        <v>95.586300000000037</v>
      </c>
      <c r="K32">
        <v>101.93891999999998</v>
      </c>
      <c r="L32">
        <v>80.120299999999972</v>
      </c>
      <c r="M32">
        <v>96.198800000000006</v>
      </c>
      <c r="N32">
        <v>115.396</v>
      </c>
      <c r="O32">
        <v>138.4667</v>
      </c>
      <c r="P32" s="6">
        <f t="shared" si="2"/>
        <v>104.61783666666668</v>
      </c>
      <c r="Q32" s="7">
        <f t="shared" si="3"/>
        <v>20.108053530843367</v>
      </c>
    </row>
    <row r="33" spans="1:17" x14ac:dyDescent="0.35">
      <c r="A33">
        <v>169.50024999999997</v>
      </c>
      <c r="B33">
        <v>186.78110000000001</v>
      </c>
      <c r="C33">
        <v>178.37120000000004</v>
      </c>
      <c r="D33">
        <v>161.32260000000002</v>
      </c>
      <c r="E33">
        <v>181.30016000000001</v>
      </c>
      <c r="F33">
        <v>234.03689000000003</v>
      </c>
      <c r="G33" s="6">
        <f t="shared" si="0"/>
        <v>185.21870000000001</v>
      </c>
      <c r="H33" s="7">
        <f t="shared" si="1"/>
        <v>25.557751255657209</v>
      </c>
      <c r="J33">
        <v>110.16770000000005</v>
      </c>
      <c r="K33">
        <v>119.57111</v>
      </c>
      <c r="L33">
        <v>98.960699999999974</v>
      </c>
      <c r="M33">
        <v>103.29819999999999</v>
      </c>
      <c r="N33">
        <v>132.98449999999997</v>
      </c>
      <c r="O33">
        <v>141.55449999999999</v>
      </c>
      <c r="P33" s="6">
        <f t="shared" si="2"/>
        <v>117.75611833333333</v>
      </c>
      <c r="Q33" s="7">
        <f t="shared" si="3"/>
        <v>16.860866042692425</v>
      </c>
    </row>
    <row r="34" spans="1:17" x14ac:dyDescent="0.35">
      <c r="A34">
        <v>198.05408333333335</v>
      </c>
      <c r="B34">
        <v>217.91940000000005</v>
      </c>
      <c r="C34">
        <v>251.20640000000003</v>
      </c>
      <c r="D34">
        <v>187.66469999999998</v>
      </c>
      <c r="E34">
        <v>204.13754</v>
      </c>
      <c r="F34">
        <v>260.31314999999995</v>
      </c>
      <c r="G34" s="6">
        <f t="shared" si="0"/>
        <v>219.88254555555557</v>
      </c>
      <c r="H34" s="7">
        <f t="shared" si="1"/>
        <v>29.604216282973102</v>
      </c>
      <c r="J34">
        <v>133.75430000000006</v>
      </c>
      <c r="K34">
        <v>138.63796999999994</v>
      </c>
      <c r="L34">
        <v>124.76309999999998</v>
      </c>
      <c r="M34">
        <v>128.44810000000001</v>
      </c>
      <c r="N34">
        <v>141.39359999999996</v>
      </c>
      <c r="O34">
        <v>155.05699999999996</v>
      </c>
      <c r="P34" s="6">
        <f t="shared" si="2"/>
        <v>137.00901166666665</v>
      </c>
      <c r="Q34" s="7">
        <f t="shared" si="3"/>
        <v>10.783809272516658</v>
      </c>
    </row>
    <row r="35" spans="1:17" x14ac:dyDescent="0.35">
      <c r="A35">
        <v>238.42033333333333</v>
      </c>
      <c r="B35">
        <v>264.69909999999993</v>
      </c>
      <c r="C35">
        <v>297.18360000000001</v>
      </c>
      <c r="D35">
        <v>198.98000000000002</v>
      </c>
      <c r="E35">
        <v>220.27449999999999</v>
      </c>
      <c r="F35">
        <v>298.08736000000005</v>
      </c>
      <c r="G35" s="6">
        <f t="shared" si="0"/>
        <v>252.94081555555556</v>
      </c>
      <c r="H35" s="7">
        <f t="shared" si="1"/>
        <v>40.800965417769106</v>
      </c>
      <c r="J35">
        <v>142.58200000000002</v>
      </c>
      <c r="K35">
        <v>150.78170999999998</v>
      </c>
      <c r="L35">
        <v>156.92850000000001</v>
      </c>
      <c r="M35">
        <v>160.32099999999997</v>
      </c>
      <c r="N35">
        <v>151.46339999999995</v>
      </c>
      <c r="O35">
        <v>173.63850000000002</v>
      </c>
      <c r="P35" s="6">
        <f t="shared" si="2"/>
        <v>155.95251833333333</v>
      </c>
      <c r="Q35" s="7">
        <f t="shared" si="3"/>
        <v>10.568730505903572</v>
      </c>
    </row>
    <row r="36" spans="1:17" x14ac:dyDescent="0.35">
      <c r="A36">
        <v>266.42991666666666</v>
      </c>
      <c r="B36">
        <v>287.91359999999997</v>
      </c>
      <c r="C36">
        <v>327.41759999999999</v>
      </c>
      <c r="D36">
        <v>216.07079999999996</v>
      </c>
      <c r="E36">
        <v>255.78067999999999</v>
      </c>
      <c r="F36">
        <v>327.53855999999996</v>
      </c>
      <c r="G36" s="6">
        <f t="shared" si="0"/>
        <v>280.19185944444445</v>
      </c>
      <c r="H36" s="7">
        <f t="shared" si="1"/>
        <v>43.424446840209825</v>
      </c>
      <c r="J36">
        <v>141.00560000000004</v>
      </c>
      <c r="K36">
        <v>161.29364999999996</v>
      </c>
      <c r="L36">
        <v>175.7705</v>
      </c>
      <c r="M36">
        <v>171.905</v>
      </c>
      <c r="N36">
        <v>166.07769999999999</v>
      </c>
      <c r="O36">
        <v>182.11399999999998</v>
      </c>
      <c r="P36" s="6">
        <f t="shared" si="2"/>
        <v>166.361075</v>
      </c>
      <c r="Q36" s="7">
        <f t="shared" si="3"/>
        <v>14.395042475024153</v>
      </c>
    </row>
    <row r="37" spans="1:17" x14ac:dyDescent="0.35">
      <c r="A37">
        <v>268.75358333333332</v>
      </c>
      <c r="B37">
        <v>276.61680000000001</v>
      </c>
      <c r="C37">
        <v>305.90580000000006</v>
      </c>
      <c r="D37">
        <v>192.84269999999998</v>
      </c>
      <c r="E37">
        <v>246.03443000000001</v>
      </c>
      <c r="F37">
        <v>292.89648999999997</v>
      </c>
      <c r="G37" s="6">
        <f t="shared" si="0"/>
        <v>263.84163388888891</v>
      </c>
      <c r="H37" s="7">
        <f t="shared" si="1"/>
        <v>40.395187769017788</v>
      </c>
      <c r="J37">
        <v>146.56700000000006</v>
      </c>
      <c r="K37">
        <v>153.57113999999996</v>
      </c>
      <c r="L37">
        <v>143.96359999999996</v>
      </c>
      <c r="M37">
        <v>171.7303</v>
      </c>
      <c r="N37">
        <v>145.2722</v>
      </c>
      <c r="O37">
        <v>169.33920000000003</v>
      </c>
      <c r="P37" s="6">
        <f t="shared" si="2"/>
        <v>155.07390666666666</v>
      </c>
      <c r="Q37" s="7">
        <f t="shared" si="3"/>
        <v>12.450479261918669</v>
      </c>
    </row>
    <row r="38" spans="1:17" x14ac:dyDescent="0.35">
      <c r="A38">
        <v>236.96408333333332</v>
      </c>
      <c r="B38">
        <v>255.18680000000003</v>
      </c>
      <c r="C38">
        <v>252.7953</v>
      </c>
      <c r="D38">
        <v>203.173</v>
      </c>
      <c r="E38">
        <v>228.77978999999999</v>
      </c>
      <c r="F38">
        <v>229.08593000000002</v>
      </c>
      <c r="G38" s="6">
        <f t="shared" si="0"/>
        <v>234.33081722222221</v>
      </c>
      <c r="H38" s="7">
        <f t="shared" si="1"/>
        <v>19.036678027107737</v>
      </c>
      <c r="J38">
        <v>145.10900000000007</v>
      </c>
      <c r="K38">
        <v>147.00561999999999</v>
      </c>
      <c r="L38">
        <v>111.10379999999995</v>
      </c>
      <c r="M38">
        <v>142.82239999999996</v>
      </c>
      <c r="N38">
        <v>131.18699999999998</v>
      </c>
      <c r="O38">
        <v>155.82490000000001</v>
      </c>
      <c r="P38" s="6">
        <f t="shared" si="2"/>
        <v>138.84211999999999</v>
      </c>
      <c r="Q38" s="7">
        <f t="shared" si="3"/>
        <v>15.736513090440473</v>
      </c>
    </row>
    <row r="39" spans="1:17" x14ac:dyDescent="0.35">
      <c r="A39">
        <v>218.16216666666665</v>
      </c>
      <c r="B39">
        <v>228.53820000000002</v>
      </c>
      <c r="C39">
        <v>200.35980000000001</v>
      </c>
      <c r="D39">
        <v>178.27019999999999</v>
      </c>
      <c r="E39">
        <v>211.64558000000002</v>
      </c>
      <c r="F39">
        <v>173.73475999999999</v>
      </c>
      <c r="G39" s="6">
        <f t="shared" si="0"/>
        <v>201.7851177777778</v>
      </c>
      <c r="H39" s="7">
        <f t="shared" si="1"/>
        <v>22.013492745398445</v>
      </c>
      <c r="J39">
        <v>133.90310000000005</v>
      </c>
      <c r="K39">
        <v>136.76793999999995</v>
      </c>
      <c r="L39">
        <v>74.426699999999968</v>
      </c>
      <c r="M39">
        <v>115.87269999999998</v>
      </c>
      <c r="N39">
        <v>127.73069999999996</v>
      </c>
      <c r="O39">
        <v>144.20909999999998</v>
      </c>
      <c r="P39" s="6">
        <f t="shared" si="2"/>
        <v>122.15170666666666</v>
      </c>
      <c r="Q39" s="7">
        <f t="shared" si="3"/>
        <v>25.244743910197808</v>
      </c>
    </row>
    <row r="40" spans="1:17" x14ac:dyDescent="0.35">
      <c r="A40">
        <v>193.79766666666669</v>
      </c>
      <c r="B40">
        <v>195.14310000000003</v>
      </c>
      <c r="C40">
        <v>165.57830000000007</v>
      </c>
      <c r="D40">
        <v>152.47929999999999</v>
      </c>
      <c r="E40">
        <v>186.07464999999999</v>
      </c>
      <c r="F40">
        <v>129.72583999999998</v>
      </c>
      <c r="G40" s="6">
        <f t="shared" si="0"/>
        <v>170.46647611111112</v>
      </c>
      <c r="H40" s="7">
        <f t="shared" si="1"/>
        <v>26.092633107153084</v>
      </c>
      <c r="J40">
        <v>105.24430000000002</v>
      </c>
      <c r="K40">
        <v>130.29208999999997</v>
      </c>
      <c r="L40">
        <v>58.700099999999985</v>
      </c>
      <c r="M40">
        <v>99.241899999999987</v>
      </c>
      <c r="N40">
        <v>115.9742</v>
      </c>
      <c r="O40">
        <v>124.73139999999998</v>
      </c>
      <c r="P40" s="6">
        <f t="shared" si="2"/>
        <v>105.69733166666664</v>
      </c>
      <c r="Q40" s="7">
        <f t="shared" si="3"/>
        <v>25.781503205042615</v>
      </c>
    </row>
    <row r="41" spans="1:17" x14ac:dyDescent="0.35">
      <c r="A41">
        <v>165.18758333333335</v>
      </c>
      <c r="B41">
        <v>168.7045</v>
      </c>
      <c r="C41">
        <v>143.90470000000002</v>
      </c>
      <c r="D41">
        <v>156.46839999999997</v>
      </c>
      <c r="E41">
        <v>176.69788</v>
      </c>
      <c r="F41">
        <v>109.14134999999999</v>
      </c>
      <c r="G41" s="6">
        <f t="shared" si="0"/>
        <v>153.35073555555556</v>
      </c>
      <c r="H41" s="7">
        <f t="shared" si="1"/>
        <v>24.389979057573072</v>
      </c>
      <c r="J41">
        <v>88.17960000000005</v>
      </c>
      <c r="K41">
        <v>124.21701999999998</v>
      </c>
      <c r="L41">
        <v>50.245999999999981</v>
      </c>
      <c r="M41">
        <v>78.931999999999974</v>
      </c>
      <c r="N41">
        <v>108.65849999999996</v>
      </c>
      <c r="O41">
        <v>117.64359999999996</v>
      </c>
      <c r="P41" s="6">
        <f t="shared" si="2"/>
        <v>94.646119999999982</v>
      </c>
      <c r="Q41" s="7">
        <f t="shared" si="3"/>
        <v>27.784128961419679</v>
      </c>
    </row>
    <row r="42" spans="1:17" x14ac:dyDescent="0.35">
      <c r="A42">
        <v>149.84983333333335</v>
      </c>
      <c r="B42">
        <v>141.0538</v>
      </c>
      <c r="C42">
        <v>129.58240000000004</v>
      </c>
      <c r="D42">
        <v>146.649</v>
      </c>
      <c r="E42">
        <v>172.01410000000001</v>
      </c>
      <c r="F42">
        <v>100.66752</v>
      </c>
      <c r="G42" s="6">
        <f t="shared" si="0"/>
        <v>139.96944222222223</v>
      </c>
      <c r="H42" s="7">
        <f t="shared" si="1"/>
        <v>23.760497810391858</v>
      </c>
      <c r="J42">
        <v>73.109100000000041</v>
      </c>
      <c r="K42">
        <v>116.93094000000001</v>
      </c>
      <c r="L42">
        <v>47.904899999999962</v>
      </c>
      <c r="M42">
        <v>75.547099999999972</v>
      </c>
      <c r="N42">
        <v>90.958999999999989</v>
      </c>
      <c r="O42">
        <v>111.0183</v>
      </c>
      <c r="P42" s="6">
        <f t="shared" si="2"/>
        <v>85.911556666666669</v>
      </c>
      <c r="Q42" s="7">
        <f t="shared" si="3"/>
        <v>25.821921683191341</v>
      </c>
    </row>
    <row r="43" spans="1:17" x14ac:dyDescent="0.35">
      <c r="A43">
        <v>135.52016666666665</v>
      </c>
      <c r="B43">
        <v>136.39660000000003</v>
      </c>
      <c r="C43">
        <v>123.67380000000006</v>
      </c>
      <c r="D43">
        <v>130.12449999999998</v>
      </c>
      <c r="E43">
        <v>165.22217000000003</v>
      </c>
      <c r="F43">
        <v>90.558020000000013</v>
      </c>
      <c r="G43" s="6">
        <f t="shared" si="0"/>
        <v>130.24920944444446</v>
      </c>
      <c r="H43" s="7">
        <f t="shared" si="1"/>
        <v>24.113578962998616</v>
      </c>
      <c r="J43">
        <v>74.822500000000048</v>
      </c>
      <c r="K43">
        <v>108.38628999999996</v>
      </c>
      <c r="L43">
        <v>50.791899999999984</v>
      </c>
      <c r="M43">
        <v>77.705799999999982</v>
      </c>
      <c r="N43">
        <v>99.603899999999982</v>
      </c>
      <c r="O43">
        <v>103.48159999999999</v>
      </c>
      <c r="P43" s="6">
        <f t="shared" si="2"/>
        <v>85.798664999999986</v>
      </c>
      <c r="Q43" s="7">
        <f t="shared" si="3"/>
        <v>22.022333048706439</v>
      </c>
    </row>
    <row r="44" spans="1:17" x14ac:dyDescent="0.35">
      <c r="A44">
        <v>132.44908333333333</v>
      </c>
      <c r="B44">
        <v>127.1401</v>
      </c>
      <c r="C44">
        <v>115.7864</v>
      </c>
      <c r="D44">
        <v>126.03479999999999</v>
      </c>
      <c r="E44">
        <v>159.12927999999999</v>
      </c>
      <c r="F44">
        <v>88.118539999999982</v>
      </c>
      <c r="G44" s="6">
        <f t="shared" si="0"/>
        <v>124.77636722222222</v>
      </c>
      <c r="H44" s="7">
        <f t="shared" si="1"/>
        <v>23.111814649010864</v>
      </c>
      <c r="J44">
        <v>72.835300000000046</v>
      </c>
      <c r="K44">
        <v>105.60661999999998</v>
      </c>
      <c r="L44">
        <v>50.067899999999973</v>
      </c>
      <c r="M44">
        <v>75.992100000000008</v>
      </c>
      <c r="N44">
        <v>89.670399999999972</v>
      </c>
      <c r="O44">
        <v>99.818999999999988</v>
      </c>
      <c r="P44" s="6">
        <f t="shared" si="2"/>
        <v>82.331886666666662</v>
      </c>
      <c r="Q44" s="7">
        <f t="shared" si="3"/>
        <v>20.360299660551828</v>
      </c>
    </row>
    <row r="45" spans="1:17" x14ac:dyDescent="0.35">
      <c r="A45">
        <v>125.18508333333331</v>
      </c>
      <c r="B45">
        <v>123.00039999999998</v>
      </c>
      <c r="C45">
        <v>129.71420000000003</v>
      </c>
      <c r="D45">
        <v>125.78479999999998</v>
      </c>
      <c r="E45">
        <v>155.18177</v>
      </c>
      <c r="F45">
        <v>86.979129999999984</v>
      </c>
      <c r="G45" s="6">
        <f t="shared" si="0"/>
        <v>124.30756388888886</v>
      </c>
      <c r="H45" s="7">
        <f t="shared" si="1"/>
        <v>21.819813188761508</v>
      </c>
      <c r="J45">
        <v>56.71050000000006</v>
      </c>
      <c r="K45">
        <v>110.74296</v>
      </c>
      <c r="L45">
        <v>53.065599999999975</v>
      </c>
      <c r="M45">
        <v>79.710699999999974</v>
      </c>
      <c r="N45">
        <v>96.668799999999962</v>
      </c>
      <c r="O45">
        <v>101.04409999999999</v>
      </c>
      <c r="P45" s="6">
        <f t="shared" si="2"/>
        <v>82.990443333333317</v>
      </c>
      <c r="Q45" s="7">
        <f t="shared" si="3"/>
        <v>24.000510527621422</v>
      </c>
    </row>
    <row r="46" spans="1:17" x14ac:dyDescent="0.35">
      <c r="A46">
        <v>121.44866666666667</v>
      </c>
      <c r="B46">
        <v>103.03310000000002</v>
      </c>
      <c r="C46">
        <v>138.63119999999998</v>
      </c>
      <c r="D46">
        <v>125.23119999999999</v>
      </c>
      <c r="E46">
        <v>139.47530999999998</v>
      </c>
      <c r="F46">
        <v>88.135099999999994</v>
      </c>
      <c r="G46" s="6">
        <f t="shared" si="0"/>
        <v>119.32576277777777</v>
      </c>
      <c r="H46" s="7">
        <f t="shared" si="1"/>
        <v>20.280006776212893</v>
      </c>
      <c r="J46">
        <v>56.349500000000049</v>
      </c>
      <c r="K46">
        <v>111.72691999999999</v>
      </c>
      <c r="L46">
        <v>46.328299999999977</v>
      </c>
      <c r="M46">
        <v>73.172299999999979</v>
      </c>
      <c r="N46">
        <v>90.060199999999966</v>
      </c>
      <c r="O46">
        <v>103.73919999999998</v>
      </c>
      <c r="P46" s="6">
        <f t="shared" si="2"/>
        <v>80.229403333333323</v>
      </c>
      <c r="Q46" s="7">
        <f t="shared" si="3"/>
        <v>26.118139123836247</v>
      </c>
    </row>
    <row r="47" spans="1:17" x14ac:dyDescent="0.35">
      <c r="A47">
        <v>115.38533333333335</v>
      </c>
      <c r="B47">
        <v>96.979300000000009</v>
      </c>
      <c r="C47">
        <v>129.26000000000002</v>
      </c>
      <c r="D47">
        <v>117.97349999999999</v>
      </c>
      <c r="E47">
        <v>137.68106000000003</v>
      </c>
      <c r="F47">
        <v>92.61072999999999</v>
      </c>
      <c r="G47" s="6">
        <f t="shared" si="0"/>
        <v>114.9816538888889</v>
      </c>
      <c r="H47" s="7">
        <f t="shared" si="1"/>
        <v>17.62266317498872</v>
      </c>
      <c r="J47">
        <v>59.633700000000047</v>
      </c>
      <c r="K47">
        <v>110.11203999999998</v>
      </c>
      <c r="L47">
        <v>48.915699999999958</v>
      </c>
      <c r="M47">
        <v>74.163799999999995</v>
      </c>
      <c r="N47">
        <v>88.270099999999957</v>
      </c>
      <c r="O47">
        <v>101.07549999999999</v>
      </c>
      <c r="P47" s="6">
        <f t="shared" si="2"/>
        <v>80.361806666666652</v>
      </c>
      <c r="Q47" s="7">
        <f t="shared" si="3"/>
        <v>23.805889588323886</v>
      </c>
    </row>
    <row r="48" spans="1:17" x14ac:dyDescent="0.35">
      <c r="A48">
        <v>121.97099999999996</v>
      </c>
      <c r="B48">
        <v>93.465800000000016</v>
      </c>
      <c r="C48">
        <v>124.53390000000005</v>
      </c>
      <c r="D48">
        <v>116.45219999999999</v>
      </c>
      <c r="E48">
        <v>140.19355999999999</v>
      </c>
      <c r="F48">
        <v>87.827609999999964</v>
      </c>
      <c r="G48" s="6">
        <f t="shared" si="0"/>
        <v>114.07401166666665</v>
      </c>
      <c r="H48" s="7">
        <f t="shared" si="1"/>
        <v>19.865700401017325</v>
      </c>
      <c r="J48">
        <v>50.328200000000059</v>
      </c>
      <c r="K48">
        <v>107.90553999999997</v>
      </c>
      <c r="L48">
        <v>45.095899999999972</v>
      </c>
      <c r="M48">
        <v>80.136799999999994</v>
      </c>
      <c r="N48">
        <v>88.90440000000001</v>
      </c>
      <c r="O48">
        <v>97.130199999999988</v>
      </c>
      <c r="P48" s="6">
        <f t="shared" si="2"/>
        <v>78.250173333333336</v>
      </c>
      <c r="Q48" s="7">
        <f t="shared" si="3"/>
        <v>25.423652452790197</v>
      </c>
    </row>
    <row r="49" spans="1:17" x14ac:dyDescent="0.35">
      <c r="A49">
        <v>125.97233333333334</v>
      </c>
      <c r="B49">
        <v>88.677200000000028</v>
      </c>
      <c r="C49">
        <v>122.6846</v>
      </c>
      <c r="D49">
        <v>117.59639999999999</v>
      </c>
      <c r="E49">
        <v>138.35547</v>
      </c>
      <c r="F49">
        <v>83.649269999999973</v>
      </c>
      <c r="G49" s="6">
        <f t="shared" si="0"/>
        <v>112.82254555555555</v>
      </c>
      <c r="H49" s="7">
        <f t="shared" si="1"/>
        <v>21.812724140032607</v>
      </c>
      <c r="J49">
        <v>54.104000000000042</v>
      </c>
      <c r="K49">
        <v>108.38510999999998</v>
      </c>
      <c r="L49">
        <v>41.021799999999999</v>
      </c>
      <c r="M49">
        <v>82.085099999999969</v>
      </c>
      <c r="N49">
        <v>91.260299999999987</v>
      </c>
      <c r="O49">
        <v>102.93620000000001</v>
      </c>
      <c r="P49" s="6">
        <f t="shared" si="2"/>
        <v>79.965418333333332</v>
      </c>
      <c r="Q49" s="7">
        <f t="shared" si="3"/>
        <v>27.028952825228263</v>
      </c>
    </row>
    <row r="50" spans="1:17" x14ac:dyDescent="0.35">
      <c r="A50">
        <v>116.04024999999997</v>
      </c>
      <c r="B50">
        <v>85.036400000000029</v>
      </c>
      <c r="C50">
        <v>137.56430000000003</v>
      </c>
      <c r="D50">
        <v>123.78150000000001</v>
      </c>
      <c r="E50">
        <v>133.65176</v>
      </c>
      <c r="F50">
        <v>96.489919999999984</v>
      </c>
      <c r="G50" s="6">
        <f t="shared" si="0"/>
        <v>115.42735499999999</v>
      </c>
      <c r="H50" s="7">
        <f t="shared" si="1"/>
        <v>20.854626540364468</v>
      </c>
      <c r="J50">
        <v>52.888900000000056</v>
      </c>
      <c r="K50">
        <v>97.765529999999984</v>
      </c>
      <c r="L50">
        <v>42.986099999999979</v>
      </c>
      <c r="M50">
        <v>80.198400000000021</v>
      </c>
      <c r="N50">
        <v>89.103999999999971</v>
      </c>
      <c r="O50">
        <v>101.10229999999999</v>
      </c>
      <c r="P50" s="6">
        <f t="shared" si="2"/>
        <v>77.340871666666658</v>
      </c>
      <c r="Q50" s="7">
        <f t="shared" si="3"/>
        <v>24.109989861018569</v>
      </c>
    </row>
    <row r="51" spans="1:17" x14ac:dyDescent="0.35">
      <c r="A51">
        <v>100.06291666666664</v>
      </c>
      <c r="B51">
        <v>76.038600000000017</v>
      </c>
      <c r="C51">
        <v>158.126</v>
      </c>
      <c r="D51">
        <v>120.48769999999999</v>
      </c>
      <c r="E51">
        <v>139.99947000000003</v>
      </c>
      <c r="F51">
        <v>103.00371</v>
      </c>
      <c r="G51" s="6">
        <f t="shared" si="0"/>
        <v>116.28639944444444</v>
      </c>
      <c r="H51" s="7">
        <f t="shared" si="1"/>
        <v>29.631164029170197</v>
      </c>
      <c r="J51">
        <v>62.294700000000049</v>
      </c>
      <c r="K51">
        <v>94.393769999999989</v>
      </c>
      <c r="L51">
        <v>55.789599999999965</v>
      </c>
      <c r="M51">
        <v>84.054699999999983</v>
      </c>
      <c r="N51">
        <v>91.099499999999992</v>
      </c>
      <c r="O51">
        <v>99.1143</v>
      </c>
      <c r="P51" s="6">
        <f t="shared" si="2"/>
        <v>81.124428333333327</v>
      </c>
      <c r="Q51" s="7">
        <f t="shared" si="3"/>
        <v>17.912072205259157</v>
      </c>
    </row>
    <row r="52" spans="1:17" ht="16" thickBot="1" x14ac:dyDescent="0.4">
      <c r="A52">
        <v>108.65125</v>
      </c>
      <c r="B52">
        <v>90.55380000000001</v>
      </c>
      <c r="C52">
        <v>158.2029</v>
      </c>
      <c r="D52">
        <v>111.47349999999999</v>
      </c>
      <c r="E52">
        <v>149.24815000000004</v>
      </c>
      <c r="F52">
        <v>95.628460000000004</v>
      </c>
      <c r="G52" s="8">
        <f t="shared" si="0"/>
        <v>118.95967666666668</v>
      </c>
      <c r="H52" s="9">
        <f t="shared" si="1"/>
        <v>28.181441397591115</v>
      </c>
      <c r="J52">
        <v>69.997300000000052</v>
      </c>
      <c r="K52">
        <v>93.814889999999963</v>
      </c>
      <c r="L52">
        <v>56.364899999999977</v>
      </c>
      <c r="M52">
        <v>82.838299999999975</v>
      </c>
      <c r="N52">
        <v>99.113699999999994</v>
      </c>
      <c r="O52">
        <v>104.94309999999999</v>
      </c>
      <c r="P52" s="6">
        <f t="shared" si="2"/>
        <v>84.512031666666658</v>
      </c>
      <c r="Q52" s="7">
        <f t="shared" si="3"/>
        <v>18.56297540070598</v>
      </c>
    </row>
    <row r="53" spans="1:17" ht="16" thickBot="1" x14ac:dyDescent="0.4">
      <c r="A53">
        <v>109.74225000000001</v>
      </c>
      <c r="B53">
        <v>90.472300000000018</v>
      </c>
      <c r="C53">
        <v>169.63450000000006</v>
      </c>
      <c r="D53">
        <v>120.5587</v>
      </c>
      <c r="E53">
        <v>140.32225999999997</v>
      </c>
      <c r="F53">
        <v>100.36983000000001</v>
      </c>
      <c r="G53">
        <f t="shared" si="0"/>
        <v>121.84997333333332</v>
      </c>
      <c r="H53">
        <f t="shared" si="1"/>
        <v>29.047566700241052</v>
      </c>
      <c r="J53">
        <v>68.598600000000062</v>
      </c>
      <c r="K53">
        <v>98.15922999999998</v>
      </c>
      <c r="L53">
        <v>52.116899999999973</v>
      </c>
      <c r="M53">
        <v>84.438500000000005</v>
      </c>
      <c r="N53">
        <v>99.121699999999962</v>
      </c>
      <c r="O53">
        <v>104.26309999999998</v>
      </c>
      <c r="P53" s="8">
        <f t="shared" si="2"/>
        <v>84.449671666666646</v>
      </c>
      <c r="Q53" s="9">
        <f t="shared" si="3"/>
        <v>20.457062686837997</v>
      </c>
    </row>
    <row r="54" spans="1:17" x14ac:dyDescent="0.35">
      <c r="A54">
        <v>104.20558333333334</v>
      </c>
      <c r="B54">
        <v>86.037900000000008</v>
      </c>
      <c r="C54">
        <v>168.66330000000002</v>
      </c>
      <c r="D54">
        <v>125.43579999999997</v>
      </c>
      <c r="E54">
        <v>144.44333999999998</v>
      </c>
      <c r="F54">
        <v>107.94199</v>
      </c>
      <c r="G54">
        <f t="shared" si="0"/>
        <v>122.78798555555557</v>
      </c>
      <c r="H54">
        <f t="shared" si="1"/>
        <v>29.98929081371568</v>
      </c>
      <c r="J54">
        <v>60.108800000000052</v>
      </c>
      <c r="K54">
        <v>108.13343999999999</v>
      </c>
      <c r="L54">
        <v>52.164499999999975</v>
      </c>
      <c r="M54">
        <v>106.4286</v>
      </c>
      <c r="N54">
        <v>99.599199999999954</v>
      </c>
      <c r="O54">
        <v>108.21480000000001</v>
      </c>
      <c r="P54" s="10">
        <f t="shared" si="2"/>
        <v>89.108223333333328</v>
      </c>
      <c r="Q54" s="10">
        <f t="shared" si="3"/>
        <v>25.85684214216559</v>
      </c>
    </row>
    <row r="55" spans="1:17" x14ac:dyDescent="0.35">
      <c r="A55">
        <v>103.46166666666666</v>
      </c>
      <c r="B55">
        <v>93.854700000000008</v>
      </c>
      <c r="C55">
        <v>162.00560000000004</v>
      </c>
      <c r="D55">
        <v>115.2379</v>
      </c>
      <c r="E55">
        <v>142.21702999999997</v>
      </c>
      <c r="F55">
        <v>105.34457999999999</v>
      </c>
      <c r="G55">
        <f t="shared" si="0"/>
        <v>120.35357944444445</v>
      </c>
      <c r="H55">
        <f t="shared" si="1"/>
        <v>26.274964723708145</v>
      </c>
      <c r="J55">
        <v>66.172500000000042</v>
      </c>
      <c r="K55">
        <v>106.31607</v>
      </c>
      <c r="L55">
        <v>42.995799999999974</v>
      </c>
      <c r="M55">
        <v>112.00399999999999</v>
      </c>
      <c r="N55">
        <v>98.032299999999964</v>
      </c>
      <c r="O55">
        <v>114.6987</v>
      </c>
      <c r="P55" s="10">
        <f t="shared" si="2"/>
        <v>90.036561666666671</v>
      </c>
      <c r="Q55" s="10">
        <f t="shared" si="3"/>
        <v>28.989895945249867</v>
      </c>
    </row>
    <row r="56" spans="1:17" x14ac:dyDescent="0.35">
      <c r="A56">
        <v>104.22416666666668</v>
      </c>
      <c r="B56">
        <v>97.003799999999998</v>
      </c>
      <c r="C56">
        <v>151.94940000000003</v>
      </c>
      <c r="D56">
        <v>121.3335</v>
      </c>
      <c r="E56">
        <v>150.12790000000004</v>
      </c>
      <c r="F56">
        <v>102.71762999999999</v>
      </c>
      <c r="G56">
        <f t="shared" si="0"/>
        <v>121.22606611111111</v>
      </c>
      <c r="H56">
        <f t="shared" si="1"/>
        <v>24.48508017950985</v>
      </c>
      <c r="J56">
        <v>68.005200000000031</v>
      </c>
      <c r="K56">
        <v>101.66194</v>
      </c>
      <c r="L56">
        <v>46.155399999999972</v>
      </c>
      <c r="M56">
        <v>106.34529999999998</v>
      </c>
      <c r="N56">
        <v>97.617699999999985</v>
      </c>
      <c r="O56">
        <v>116.79840000000002</v>
      </c>
      <c r="P56" s="10">
        <f t="shared" si="2"/>
        <v>89.430656666666664</v>
      </c>
      <c r="Q56" s="10">
        <f t="shared" si="3"/>
        <v>26.771359837394655</v>
      </c>
    </row>
    <row r="57" spans="1:17" x14ac:dyDescent="0.35">
      <c r="A57">
        <v>103.89425000000001</v>
      </c>
      <c r="B57">
        <v>102.1212</v>
      </c>
      <c r="C57">
        <v>137.50960000000003</v>
      </c>
      <c r="D57">
        <v>114.83429999999998</v>
      </c>
      <c r="E57">
        <v>164.03067000000004</v>
      </c>
      <c r="F57">
        <v>100.07964999999997</v>
      </c>
      <c r="G57">
        <f t="shared" si="0"/>
        <v>120.41161166666667</v>
      </c>
      <c r="H57">
        <f t="shared" si="1"/>
        <v>25.482625143179838</v>
      </c>
      <c r="J57">
        <v>67.032400000000052</v>
      </c>
      <c r="K57">
        <v>95.285839999999965</v>
      </c>
      <c r="L57">
        <v>44.963799999999978</v>
      </c>
      <c r="M57">
        <v>100.67069999999998</v>
      </c>
      <c r="N57">
        <v>98.193899999999985</v>
      </c>
      <c r="O57">
        <v>122.8661</v>
      </c>
      <c r="P57" s="10">
        <f t="shared" si="2"/>
        <v>88.168789999999987</v>
      </c>
      <c r="Q57" s="10">
        <f t="shared" si="3"/>
        <v>27.657817879330306</v>
      </c>
    </row>
    <row r="58" spans="1:17" x14ac:dyDescent="0.35">
      <c r="A58">
        <v>97.320666666666668</v>
      </c>
      <c r="B58">
        <v>99.00420000000004</v>
      </c>
      <c r="C58">
        <v>127.65740000000005</v>
      </c>
      <c r="D58">
        <v>120.65289999999996</v>
      </c>
      <c r="E58">
        <v>168.50943000000001</v>
      </c>
      <c r="F58">
        <v>104.00151000000001</v>
      </c>
      <c r="G58">
        <f t="shared" si="0"/>
        <v>119.52435111111113</v>
      </c>
      <c r="H58">
        <f t="shared" si="1"/>
        <v>26.91466834745102</v>
      </c>
      <c r="J58">
        <v>68.805500000000052</v>
      </c>
      <c r="K58">
        <v>109.27997999999999</v>
      </c>
      <c r="L58">
        <v>46.576499999999974</v>
      </c>
      <c r="M58">
        <v>95.622800000000012</v>
      </c>
      <c r="N58">
        <v>115.87929999999999</v>
      </c>
      <c r="O58">
        <v>115.03699999999999</v>
      </c>
      <c r="P58" s="10">
        <f t="shared" si="2"/>
        <v>91.866846666666675</v>
      </c>
      <c r="Q58" s="10">
        <f t="shared" si="3"/>
        <v>28.333088535383233</v>
      </c>
    </row>
    <row r="59" spans="1:17" x14ac:dyDescent="0.35">
      <c r="A59">
        <v>99.75866666666667</v>
      </c>
      <c r="B59">
        <v>101.26270000000002</v>
      </c>
      <c r="C59">
        <v>125.29960000000001</v>
      </c>
      <c r="D59">
        <v>119.43519999999998</v>
      </c>
      <c r="E59">
        <v>169.67514</v>
      </c>
      <c r="F59">
        <v>116.05847000000001</v>
      </c>
      <c r="G59">
        <f t="shared" si="0"/>
        <v>121.91496277777777</v>
      </c>
      <c r="H59">
        <f t="shared" si="1"/>
        <v>25.496491694819422</v>
      </c>
      <c r="J59">
        <v>58.492800000000031</v>
      </c>
      <c r="K59">
        <v>114.71344999999999</v>
      </c>
      <c r="L59">
        <v>41.146000000000001</v>
      </c>
      <c r="M59">
        <v>98.235300000000009</v>
      </c>
      <c r="N59">
        <v>107.22519999999997</v>
      </c>
      <c r="O59">
        <v>119.15770000000002</v>
      </c>
      <c r="P59" s="10">
        <f t="shared" si="2"/>
        <v>89.828408333333343</v>
      </c>
      <c r="Q59" s="10">
        <f t="shared" si="3"/>
        <v>32.263583393547847</v>
      </c>
    </row>
    <row r="60" spans="1:17" x14ac:dyDescent="0.35">
      <c r="A60">
        <v>103.89050000000002</v>
      </c>
      <c r="B60">
        <v>103.95030000000001</v>
      </c>
      <c r="C60">
        <v>127.58570000000002</v>
      </c>
      <c r="D60">
        <v>128.27589999999995</v>
      </c>
      <c r="E60">
        <v>176.49907000000002</v>
      </c>
      <c r="F60">
        <v>113.52455999999999</v>
      </c>
      <c r="G60">
        <f t="shared" si="0"/>
        <v>125.62100499999998</v>
      </c>
      <c r="H60">
        <f t="shared" si="1"/>
        <v>27.15748249171255</v>
      </c>
      <c r="J60">
        <v>62.24770000000003</v>
      </c>
      <c r="K60">
        <v>112.97384999999997</v>
      </c>
      <c r="L60">
        <v>44.535299999999971</v>
      </c>
      <c r="M60">
        <v>103.532</v>
      </c>
      <c r="N60">
        <v>111.5699</v>
      </c>
      <c r="O60">
        <v>122.36510000000001</v>
      </c>
      <c r="P60" s="10">
        <f t="shared" si="2"/>
        <v>92.870641666666657</v>
      </c>
      <c r="Q60" s="10">
        <f t="shared" si="3"/>
        <v>31.658991429772637</v>
      </c>
    </row>
    <row r="61" spans="1:17" x14ac:dyDescent="0.35">
      <c r="A61">
        <v>114.28133333333335</v>
      </c>
      <c r="B61">
        <v>96.673599999999993</v>
      </c>
      <c r="C61">
        <v>127.09550000000004</v>
      </c>
      <c r="D61">
        <v>148.28370000000001</v>
      </c>
      <c r="E61">
        <v>169.74139000000002</v>
      </c>
      <c r="F61">
        <v>116.44393999999997</v>
      </c>
      <c r="G61">
        <f t="shared" si="0"/>
        <v>128.7532438888889</v>
      </c>
      <c r="H61">
        <f t="shared" si="1"/>
        <v>26.284115589952457</v>
      </c>
      <c r="J61">
        <v>75.234100000000041</v>
      </c>
      <c r="K61">
        <v>110.29365999999997</v>
      </c>
      <c r="L61">
        <v>51.830699999999979</v>
      </c>
      <c r="M61">
        <v>96.228899999999996</v>
      </c>
      <c r="N61">
        <v>103.80519999999997</v>
      </c>
      <c r="O61">
        <v>112.1742</v>
      </c>
      <c r="P61" s="10">
        <f t="shared" si="2"/>
        <v>91.594459999999984</v>
      </c>
      <c r="Q61" s="10">
        <f t="shared" si="3"/>
        <v>23.632959921414855</v>
      </c>
    </row>
    <row r="62" spans="1:17" x14ac:dyDescent="0.35">
      <c r="A62">
        <v>111.53275000000001</v>
      </c>
      <c r="B62">
        <v>97.643600000000006</v>
      </c>
      <c r="C62">
        <v>121.98330000000001</v>
      </c>
      <c r="D62">
        <v>131.40780000000001</v>
      </c>
      <c r="E62">
        <v>154.27904000000001</v>
      </c>
      <c r="F62">
        <v>114.52767999999999</v>
      </c>
      <c r="G62">
        <f t="shared" si="0"/>
        <v>121.89569500000003</v>
      </c>
      <c r="H62">
        <f t="shared" si="1"/>
        <v>19.437135774379549</v>
      </c>
      <c r="J62">
        <v>83.667000000000058</v>
      </c>
      <c r="K62">
        <v>114.61395</v>
      </c>
      <c r="L62">
        <v>51.944499999999991</v>
      </c>
      <c r="M62">
        <v>91.494666666666646</v>
      </c>
      <c r="N62">
        <v>95.581799999999959</v>
      </c>
      <c r="O62">
        <v>108.86750000000002</v>
      </c>
      <c r="P62" s="10">
        <f t="shared" si="2"/>
        <v>91.028236111111127</v>
      </c>
      <c r="Q62" s="10">
        <f t="shared" si="3"/>
        <v>22.258499332999882</v>
      </c>
    </row>
    <row r="63" spans="1:17" x14ac:dyDescent="0.35">
      <c r="A63">
        <v>118.80766666666669</v>
      </c>
      <c r="B63">
        <v>106.24160000000002</v>
      </c>
      <c r="C63">
        <v>113.03690000000002</v>
      </c>
      <c r="D63">
        <v>141.2739</v>
      </c>
      <c r="E63">
        <v>158.46258</v>
      </c>
      <c r="F63">
        <v>107.76292999999998</v>
      </c>
      <c r="G63">
        <f t="shared" si="0"/>
        <v>124.26426277777779</v>
      </c>
      <c r="H63">
        <f t="shared" si="1"/>
        <v>21.032313864011424</v>
      </c>
      <c r="J63">
        <v>92.47410000000005</v>
      </c>
      <c r="K63">
        <v>106.46157999999998</v>
      </c>
      <c r="L63">
        <v>62.857599999999977</v>
      </c>
      <c r="M63">
        <v>89.489555555555555</v>
      </c>
      <c r="N63">
        <v>114.23999999999998</v>
      </c>
      <c r="O63">
        <v>110.17420000000001</v>
      </c>
      <c r="P63" s="10">
        <f t="shared" si="2"/>
        <v>95.949505925925948</v>
      </c>
      <c r="Q63" s="10">
        <f t="shared" si="3"/>
        <v>18.954004533403872</v>
      </c>
    </row>
    <row r="64" spans="1:17" x14ac:dyDescent="0.35">
      <c r="A64">
        <v>125.55525</v>
      </c>
      <c r="B64">
        <v>106.4829</v>
      </c>
      <c r="D64">
        <v>142.23400000000001</v>
      </c>
      <c r="E64">
        <v>165.57354000000001</v>
      </c>
      <c r="F64">
        <v>107.83730999999997</v>
      </c>
      <c r="J64">
        <v>82.39050000000006</v>
      </c>
      <c r="K64">
        <v>107.29672999999998</v>
      </c>
      <c r="M64">
        <v>92.171888888888873</v>
      </c>
      <c r="N64">
        <v>120.0684</v>
      </c>
      <c r="O64">
        <v>132.29130000000004</v>
      </c>
    </row>
    <row r="65" spans="1:15" x14ac:dyDescent="0.35">
      <c r="A65">
        <v>134.02000000000001</v>
      </c>
      <c r="B65">
        <v>105.95730000000003</v>
      </c>
      <c r="D65">
        <v>133.97449999999998</v>
      </c>
      <c r="E65">
        <v>146.28230000000002</v>
      </c>
      <c r="F65">
        <v>113.04906000000003</v>
      </c>
      <c r="J65">
        <v>88.622500000000059</v>
      </c>
      <c r="K65">
        <v>113.97303999999997</v>
      </c>
      <c r="M65">
        <v>86.070750000000004</v>
      </c>
      <c r="N65">
        <v>113.28539999999995</v>
      </c>
      <c r="O65">
        <v>130.99870000000001</v>
      </c>
    </row>
    <row r="66" spans="1:15" x14ac:dyDescent="0.35">
      <c r="A66">
        <v>142.06066666666666</v>
      </c>
      <c r="E66">
        <v>142.05294000000001</v>
      </c>
      <c r="F66">
        <v>111.62295999999999</v>
      </c>
      <c r="J66">
        <v>76.09240000000004</v>
      </c>
      <c r="K66">
        <v>114.85789999999997</v>
      </c>
      <c r="M66">
        <v>89.778428571428577</v>
      </c>
      <c r="N66">
        <v>125.98699999999997</v>
      </c>
      <c r="O66">
        <v>132.58089999999999</v>
      </c>
    </row>
    <row r="67" spans="1:15" x14ac:dyDescent="0.35">
      <c r="A67">
        <v>166.25375</v>
      </c>
      <c r="F67">
        <v>114.37475000000002</v>
      </c>
      <c r="J67">
        <v>77.033400000000043</v>
      </c>
      <c r="K67">
        <v>117.07750999999999</v>
      </c>
      <c r="N67">
        <v>124.79369999999999</v>
      </c>
      <c r="O67">
        <v>139.36089999999999</v>
      </c>
    </row>
    <row r="68" spans="1:15" x14ac:dyDescent="0.35">
      <c r="A68">
        <v>173.24474999999995</v>
      </c>
      <c r="F68">
        <v>118.69736999999995</v>
      </c>
      <c r="J68">
        <v>77.018800000000041</v>
      </c>
      <c r="O68">
        <v>130.25619999999998</v>
      </c>
    </row>
    <row r="69" spans="1:15" x14ac:dyDescent="0.35">
      <c r="A69">
        <v>176.90083333333328</v>
      </c>
      <c r="F69">
        <v>133.08735999999999</v>
      </c>
      <c r="J69">
        <v>62.964200000000048</v>
      </c>
    </row>
    <row r="70" spans="1:15" x14ac:dyDescent="0.35">
      <c r="J70">
        <v>52.809900000000049</v>
      </c>
    </row>
  </sheetData>
  <mergeCells count="1">
    <mergeCell ref="J1:O1"/>
  </mergeCells>
  <phoneticPr fontId="3" type="noConversion"/>
  <conditionalFormatting sqref="J4:J70 J80:J89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1:P1048576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7:K67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9:L63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8:M6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3:N67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:O68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5:A1048576 A2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B65 B68:B1048576 B2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9:C63 C65 C68:C1048576 C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:D6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8:E6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:G5 G7:G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:F6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FEA94-4910-244B-A1F7-A1407FAD349A}">
  <dimension ref="A1:W67"/>
  <sheetViews>
    <sheetView topLeftCell="A4" zoomScale="85" zoomScaleNormal="85" workbookViewId="0">
      <selection activeCell="J17" sqref="J17"/>
    </sheetView>
  </sheetViews>
  <sheetFormatPr defaultColWidth="10.6640625" defaultRowHeight="15.5" x14ac:dyDescent="0.35"/>
  <cols>
    <col min="11" max="11" width="19" bestFit="1" customWidth="1"/>
  </cols>
  <sheetData>
    <row r="1" spans="1:23" x14ac:dyDescent="0.35">
      <c r="A1" s="11" t="s">
        <v>11</v>
      </c>
      <c r="B1" s="11"/>
      <c r="C1" s="11"/>
      <c r="D1" s="11"/>
      <c r="E1" s="11"/>
      <c r="F1" s="11"/>
      <c r="G1" s="11"/>
      <c r="H1" s="11"/>
      <c r="I1" s="11"/>
      <c r="J1" s="11"/>
      <c r="K1" t="s">
        <v>0</v>
      </c>
      <c r="L1" s="11" t="s">
        <v>11</v>
      </c>
      <c r="M1" s="11"/>
      <c r="N1" s="11"/>
      <c r="O1" s="11"/>
      <c r="P1" s="11"/>
      <c r="Q1" s="11"/>
      <c r="R1" s="11"/>
      <c r="S1" s="11"/>
      <c r="T1" s="11"/>
      <c r="U1" s="11"/>
    </row>
    <row r="2" spans="1:23" x14ac:dyDescent="0.35">
      <c r="A2" s="2">
        <v>419.06799999999998</v>
      </c>
      <c r="B2" s="2">
        <v>451.495</v>
      </c>
      <c r="C2" s="2">
        <v>475.44400000000002</v>
      </c>
      <c r="D2" s="2">
        <v>509.07799999999997</v>
      </c>
      <c r="E2" s="2">
        <v>492.30399999999997</v>
      </c>
      <c r="F2" s="2">
        <v>490.34500000000003</v>
      </c>
      <c r="G2" s="2">
        <v>511.822</v>
      </c>
      <c r="H2" s="2">
        <v>516.70899999999995</v>
      </c>
      <c r="I2" s="2">
        <v>475.30700000000002</v>
      </c>
      <c r="J2" s="2">
        <v>469.82900000000001</v>
      </c>
      <c r="L2">
        <f t="shared" ref="L2:L33" si="0">A2-399.402</f>
        <v>19.665999999999997</v>
      </c>
      <c r="T2">
        <f t="shared" ref="T2:T33" si="1">I2-399.402</f>
        <v>75.90500000000003</v>
      </c>
      <c r="V2" t="s">
        <v>1</v>
      </c>
      <c r="W2" t="s">
        <v>2</v>
      </c>
    </row>
    <row r="3" spans="1:23" x14ac:dyDescent="0.35">
      <c r="A3" s="2">
        <v>443.77800000000002</v>
      </c>
      <c r="B3" s="2">
        <v>452.16699999999997</v>
      </c>
      <c r="C3" s="2">
        <v>473.23399999999998</v>
      </c>
      <c r="D3" s="2">
        <v>503.65100000000001</v>
      </c>
      <c r="E3" s="2">
        <v>492.23599999999999</v>
      </c>
      <c r="F3" s="2">
        <v>475.57600000000002</v>
      </c>
      <c r="G3" s="2">
        <v>497.01</v>
      </c>
      <c r="H3" s="2">
        <v>495.57799999999997</v>
      </c>
      <c r="I3" s="2">
        <v>489.25900000000001</v>
      </c>
      <c r="J3" s="2">
        <v>510.63299999999998</v>
      </c>
      <c r="L3">
        <f t="shared" si="0"/>
        <v>44.376000000000033</v>
      </c>
      <c r="M3">
        <f t="shared" ref="M3:M34" si="2">B2-399.402</f>
        <v>52.093000000000018</v>
      </c>
      <c r="N3">
        <f t="shared" ref="N3:N34" si="3">C2-399.402</f>
        <v>76.04200000000003</v>
      </c>
      <c r="O3">
        <f t="shared" ref="O3:O34" si="4">D2-399.402</f>
        <v>109.67599999999999</v>
      </c>
      <c r="P3">
        <f t="shared" ref="P3:P34" si="5">E2-399.402</f>
        <v>92.901999999999987</v>
      </c>
      <c r="Q3">
        <f t="shared" ref="Q3:Q34" si="6">F2-399.402</f>
        <v>90.94300000000004</v>
      </c>
      <c r="R3">
        <f t="shared" ref="R3:R34" si="7">G2-399.402</f>
        <v>112.42000000000002</v>
      </c>
      <c r="S3">
        <f t="shared" ref="S3:S34" si="8">H2-399.402</f>
        <v>117.30699999999996</v>
      </c>
      <c r="T3">
        <f t="shared" si="1"/>
        <v>89.857000000000028</v>
      </c>
      <c r="U3">
        <f t="shared" ref="U3:U34" si="9">J4-399.402</f>
        <v>115.76900000000006</v>
      </c>
      <c r="V3">
        <f t="shared" ref="V3:V34" si="10">AVERAGE(L3:U3)</f>
        <v>90.138499999999993</v>
      </c>
      <c r="W3">
        <f t="shared" ref="W3:W34" si="11">STDEV(L3:U3)</f>
        <v>25.867118240259344</v>
      </c>
    </row>
    <row r="4" spans="1:23" x14ac:dyDescent="0.35">
      <c r="A4" s="2">
        <v>452.99400000000003</v>
      </c>
      <c r="B4" s="2">
        <v>452.76</v>
      </c>
      <c r="C4" s="2">
        <v>495.06099999999998</v>
      </c>
      <c r="D4" s="2">
        <v>482.08699999999999</v>
      </c>
      <c r="E4" s="2">
        <v>482.68599999999998</v>
      </c>
      <c r="F4" s="2">
        <v>461.255</v>
      </c>
      <c r="G4" s="2">
        <v>487.488</v>
      </c>
      <c r="H4" s="2">
        <v>526.91399999999999</v>
      </c>
      <c r="I4" s="2">
        <v>453.202</v>
      </c>
      <c r="J4" s="2">
        <v>515.17100000000005</v>
      </c>
      <c r="L4">
        <f t="shared" si="0"/>
        <v>53.592000000000041</v>
      </c>
      <c r="M4">
        <f t="shared" si="2"/>
        <v>52.764999999999986</v>
      </c>
      <c r="N4">
        <f t="shared" si="3"/>
        <v>73.831999999999994</v>
      </c>
      <c r="O4">
        <f t="shared" si="4"/>
        <v>104.24900000000002</v>
      </c>
      <c r="P4">
        <f t="shared" si="5"/>
        <v>92.834000000000003</v>
      </c>
      <c r="Q4">
        <f t="shared" si="6"/>
        <v>76.174000000000035</v>
      </c>
      <c r="R4">
        <f t="shared" si="7"/>
        <v>97.608000000000004</v>
      </c>
      <c r="S4">
        <f t="shared" si="8"/>
        <v>96.175999999999988</v>
      </c>
      <c r="T4">
        <f t="shared" si="1"/>
        <v>53.800000000000011</v>
      </c>
      <c r="U4">
        <f t="shared" si="9"/>
        <v>97.038000000000011</v>
      </c>
      <c r="V4">
        <f t="shared" si="10"/>
        <v>79.806799999999996</v>
      </c>
      <c r="W4">
        <f t="shared" si="11"/>
        <v>20.528031154172311</v>
      </c>
    </row>
    <row r="5" spans="1:23" x14ac:dyDescent="0.35">
      <c r="A5" s="2">
        <v>454.01600000000002</v>
      </c>
      <c r="B5" s="2">
        <v>455.11599999999999</v>
      </c>
      <c r="C5" s="2">
        <v>487.04199999999997</v>
      </c>
      <c r="D5" s="2">
        <v>499.71800000000002</v>
      </c>
      <c r="E5" s="2">
        <v>507.37</v>
      </c>
      <c r="F5" s="2">
        <v>473.221</v>
      </c>
      <c r="G5" s="2">
        <v>478.18200000000002</v>
      </c>
      <c r="H5" s="2">
        <v>492.024</v>
      </c>
      <c r="I5" s="2">
        <v>480.98599999999999</v>
      </c>
      <c r="J5" s="2">
        <v>496.44</v>
      </c>
      <c r="L5">
        <f t="shared" si="0"/>
        <v>54.614000000000033</v>
      </c>
      <c r="M5">
        <f t="shared" si="2"/>
        <v>53.358000000000004</v>
      </c>
      <c r="N5">
        <f t="shared" si="3"/>
        <v>95.658999999999992</v>
      </c>
      <c r="O5">
        <f t="shared" si="4"/>
        <v>82.685000000000002</v>
      </c>
      <c r="P5">
        <f t="shared" si="5"/>
        <v>83.283999999999992</v>
      </c>
      <c r="Q5">
        <f t="shared" si="6"/>
        <v>61.853000000000009</v>
      </c>
      <c r="R5">
        <f t="shared" si="7"/>
        <v>88.086000000000013</v>
      </c>
      <c r="S5">
        <f t="shared" si="8"/>
        <v>127.512</v>
      </c>
      <c r="T5">
        <f t="shared" si="1"/>
        <v>81.584000000000003</v>
      </c>
      <c r="U5">
        <f t="shared" si="9"/>
        <v>98.887</v>
      </c>
      <c r="V5">
        <f t="shared" si="10"/>
        <v>82.752199999999988</v>
      </c>
      <c r="W5">
        <f t="shared" si="11"/>
        <v>22.492004128875099</v>
      </c>
    </row>
    <row r="6" spans="1:23" x14ac:dyDescent="0.35">
      <c r="A6" s="2">
        <v>478.21300000000002</v>
      </c>
      <c r="B6" s="2">
        <v>465.34800000000001</v>
      </c>
      <c r="C6" s="2">
        <v>493.83699999999999</v>
      </c>
      <c r="D6" s="2">
        <v>497.20400000000001</v>
      </c>
      <c r="E6" s="2">
        <v>530.322</v>
      </c>
      <c r="F6" s="2">
        <v>499.28899999999999</v>
      </c>
      <c r="G6" s="2">
        <v>496.18</v>
      </c>
      <c r="H6" s="2">
        <v>492.428</v>
      </c>
      <c r="I6" s="2">
        <v>480.11900000000003</v>
      </c>
      <c r="J6" s="2">
        <v>498.28899999999999</v>
      </c>
      <c r="L6">
        <f t="shared" si="0"/>
        <v>78.811000000000035</v>
      </c>
      <c r="M6">
        <f t="shared" si="2"/>
        <v>55.713999999999999</v>
      </c>
      <c r="N6">
        <f t="shared" si="3"/>
        <v>87.639999999999986</v>
      </c>
      <c r="O6">
        <f t="shared" si="4"/>
        <v>100.31600000000003</v>
      </c>
      <c r="P6">
        <f t="shared" si="5"/>
        <v>107.96800000000002</v>
      </c>
      <c r="Q6">
        <f t="shared" si="6"/>
        <v>73.819000000000017</v>
      </c>
      <c r="R6">
        <f t="shared" si="7"/>
        <v>78.78000000000003</v>
      </c>
      <c r="S6">
        <f t="shared" si="8"/>
        <v>92.622000000000014</v>
      </c>
      <c r="T6">
        <f t="shared" si="1"/>
        <v>80.717000000000041</v>
      </c>
      <c r="U6">
        <f t="shared" si="9"/>
        <v>100.45100000000002</v>
      </c>
      <c r="V6">
        <f t="shared" si="10"/>
        <v>85.683800000000019</v>
      </c>
      <c r="W6">
        <f t="shared" si="11"/>
        <v>15.417348480779003</v>
      </c>
    </row>
    <row r="7" spans="1:23" x14ac:dyDescent="0.35">
      <c r="A7" s="2">
        <v>460.41800000000001</v>
      </c>
      <c r="B7" s="2">
        <v>449.21899999999999</v>
      </c>
      <c r="C7" s="2">
        <v>482.45</v>
      </c>
      <c r="D7" s="2">
        <v>470.005</v>
      </c>
      <c r="E7" s="2">
        <v>501.9</v>
      </c>
      <c r="F7" s="2">
        <v>461.28800000000001</v>
      </c>
      <c r="G7" s="2">
        <v>462.33300000000003</v>
      </c>
      <c r="H7" s="2">
        <v>481.18599999999998</v>
      </c>
      <c r="I7" s="2">
        <v>477.75200000000001</v>
      </c>
      <c r="J7" s="2">
        <v>499.85300000000001</v>
      </c>
      <c r="L7">
        <f t="shared" si="0"/>
        <v>61.01600000000002</v>
      </c>
      <c r="M7">
        <f t="shared" si="2"/>
        <v>65.946000000000026</v>
      </c>
      <c r="N7">
        <f t="shared" si="3"/>
        <v>94.435000000000002</v>
      </c>
      <c r="O7">
        <f t="shared" si="4"/>
        <v>97.802000000000021</v>
      </c>
      <c r="P7">
        <f t="shared" si="5"/>
        <v>130.92000000000002</v>
      </c>
      <c r="Q7">
        <f t="shared" si="6"/>
        <v>99.887</v>
      </c>
      <c r="R7">
        <f t="shared" si="7"/>
        <v>96.77800000000002</v>
      </c>
      <c r="S7">
        <f t="shared" si="8"/>
        <v>93.02600000000001</v>
      </c>
      <c r="T7">
        <f t="shared" si="1"/>
        <v>78.350000000000023</v>
      </c>
      <c r="U7">
        <f t="shared" si="9"/>
        <v>103.43900000000002</v>
      </c>
      <c r="V7">
        <f t="shared" si="10"/>
        <v>92.159900000000022</v>
      </c>
      <c r="W7">
        <f t="shared" si="11"/>
        <v>19.989392383906456</v>
      </c>
    </row>
    <row r="8" spans="1:23" x14ac:dyDescent="0.35">
      <c r="A8" s="2">
        <v>467.86700000000002</v>
      </c>
      <c r="B8" s="2">
        <v>470.666</v>
      </c>
      <c r="C8" s="2">
        <v>454.59</v>
      </c>
      <c r="D8" s="2">
        <v>479.93400000000003</v>
      </c>
      <c r="E8" s="2">
        <v>513.43899999999996</v>
      </c>
      <c r="F8" s="2">
        <v>482.67099999999999</v>
      </c>
      <c r="G8" s="2">
        <v>497.83199999999999</v>
      </c>
      <c r="H8" s="2">
        <v>502.13400000000001</v>
      </c>
      <c r="I8" s="2">
        <v>479.01499999999999</v>
      </c>
      <c r="J8" s="2">
        <v>502.84100000000001</v>
      </c>
      <c r="L8">
        <f t="shared" si="0"/>
        <v>68.465000000000032</v>
      </c>
      <c r="M8">
        <f t="shared" si="2"/>
        <v>49.817000000000007</v>
      </c>
      <c r="N8">
        <f t="shared" si="3"/>
        <v>83.048000000000002</v>
      </c>
      <c r="O8">
        <f t="shared" si="4"/>
        <v>70.603000000000009</v>
      </c>
      <c r="P8">
        <f t="shared" si="5"/>
        <v>102.49799999999999</v>
      </c>
      <c r="Q8">
        <f t="shared" si="6"/>
        <v>61.886000000000024</v>
      </c>
      <c r="R8">
        <f t="shared" si="7"/>
        <v>62.93100000000004</v>
      </c>
      <c r="S8">
        <f t="shared" si="8"/>
        <v>81.783999999999992</v>
      </c>
      <c r="T8">
        <f t="shared" si="1"/>
        <v>79.613</v>
      </c>
      <c r="U8">
        <f t="shared" si="9"/>
        <v>81.004000000000019</v>
      </c>
      <c r="V8">
        <f t="shared" si="10"/>
        <v>74.164900000000017</v>
      </c>
      <c r="W8">
        <f t="shared" si="11"/>
        <v>14.64827600360452</v>
      </c>
    </row>
    <row r="9" spans="1:23" x14ac:dyDescent="0.35">
      <c r="A9" s="2">
        <v>453.1</v>
      </c>
      <c r="B9" s="2">
        <v>471.42599999999999</v>
      </c>
      <c r="C9" s="2">
        <v>448.22199999999998</v>
      </c>
      <c r="D9" s="2">
        <v>487.666</v>
      </c>
      <c r="E9" s="2">
        <v>520.07000000000005</v>
      </c>
      <c r="F9" s="2">
        <v>478.56900000000002</v>
      </c>
      <c r="G9" s="2">
        <v>493.48399999999998</v>
      </c>
      <c r="H9" s="2">
        <v>490.41500000000002</v>
      </c>
      <c r="I9" s="2">
        <v>459.01400000000001</v>
      </c>
      <c r="J9" s="2">
        <v>480.40600000000001</v>
      </c>
      <c r="L9">
        <f t="shared" si="0"/>
        <v>53.698000000000036</v>
      </c>
      <c r="M9">
        <f t="shared" si="2"/>
        <v>71.26400000000001</v>
      </c>
      <c r="N9">
        <f t="shared" si="3"/>
        <v>55.187999999999988</v>
      </c>
      <c r="O9">
        <f t="shared" si="4"/>
        <v>80.532000000000039</v>
      </c>
      <c r="P9">
        <f t="shared" si="5"/>
        <v>114.03699999999998</v>
      </c>
      <c r="Q9">
        <f t="shared" si="6"/>
        <v>83.269000000000005</v>
      </c>
      <c r="R9">
        <f t="shared" si="7"/>
        <v>98.43</v>
      </c>
      <c r="S9">
        <f t="shared" si="8"/>
        <v>102.73200000000003</v>
      </c>
      <c r="T9">
        <f t="shared" si="1"/>
        <v>59.612000000000023</v>
      </c>
      <c r="U9">
        <f t="shared" si="9"/>
        <v>87.705000000000041</v>
      </c>
      <c r="V9">
        <f t="shared" si="10"/>
        <v>80.646700000000024</v>
      </c>
      <c r="W9">
        <f t="shared" si="11"/>
        <v>20.764550673630666</v>
      </c>
    </row>
    <row r="10" spans="1:23" x14ac:dyDescent="0.35">
      <c r="A10" s="2">
        <v>433.49900000000002</v>
      </c>
      <c r="B10" s="2">
        <v>462.50700000000001</v>
      </c>
      <c r="C10" s="2">
        <v>489.20499999999998</v>
      </c>
      <c r="D10" s="2">
        <v>492.18299999999999</v>
      </c>
      <c r="E10" s="2">
        <v>514.78599999999994</v>
      </c>
      <c r="F10" s="2">
        <v>474.60700000000003</v>
      </c>
      <c r="G10" s="2">
        <v>470.767</v>
      </c>
      <c r="H10" s="2">
        <v>483.75700000000001</v>
      </c>
      <c r="I10" s="2">
        <v>474.42700000000002</v>
      </c>
      <c r="J10" s="2">
        <v>487.10700000000003</v>
      </c>
      <c r="L10">
        <f t="shared" si="0"/>
        <v>34.097000000000037</v>
      </c>
      <c r="M10">
        <f t="shared" si="2"/>
        <v>72.024000000000001</v>
      </c>
      <c r="N10">
        <f t="shared" si="3"/>
        <v>48.819999999999993</v>
      </c>
      <c r="O10">
        <f t="shared" si="4"/>
        <v>88.26400000000001</v>
      </c>
      <c r="P10">
        <f t="shared" si="5"/>
        <v>120.66800000000006</v>
      </c>
      <c r="Q10">
        <f t="shared" si="6"/>
        <v>79.16700000000003</v>
      </c>
      <c r="R10">
        <f t="shared" si="7"/>
        <v>94.081999999999994</v>
      </c>
      <c r="S10">
        <f t="shared" si="8"/>
        <v>91.013000000000034</v>
      </c>
      <c r="T10">
        <f t="shared" si="1"/>
        <v>75.025000000000034</v>
      </c>
      <c r="U10">
        <f t="shared" si="9"/>
        <v>105.834</v>
      </c>
      <c r="V10">
        <f t="shared" si="10"/>
        <v>80.899400000000014</v>
      </c>
      <c r="W10">
        <f t="shared" si="11"/>
        <v>25.537367097386312</v>
      </c>
    </row>
    <row r="11" spans="1:23" x14ac:dyDescent="0.35">
      <c r="A11" s="2">
        <v>429.10300000000001</v>
      </c>
      <c r="B11" s="2">
        <v>462.536</v>
      </c>
      <c r="C11" s="2">
        <v>459.38400000000001</v>
      </c>
      <c r="D11" s="2">
        <v>487.7</v>
      </c>
      <c r="E11" s="2">
        <v>485.12599999999998</v>
      </c>
      <c r="F11" s="2">
        <v>446.33800000000002</v>
      </c>
      <c r="G11" s="2">
        <v>483.56</v>
      </c>
      <c r="H11" s="2">
        <v>495.12200000000001</v>
      </c>
      <c r="I11" s="2">
        <v>487.31200000000001</v>
      </c>
      <c r="J11" s="2">
        <v>505.23599999999999</v>
      </c>
      <c r="L11">
        <f t="shared" si="0"/>
        <v>29.701000000000022</v>
      </c>
      <c r="M11">
        <f t="shared" si="2"/>
        <v>63.105000000000018</v>
      </c>
      <c r="N11">
        <f t="shared" si="3"/>
        <v>89.802999999999997</v>
      </c>
      <c r="O11">
        <f t="shared" si="4"/>
        <v>92.781000000000006</v>
      </c>
      <c r="P11">
        <f t="shared" si="5"/>
        <v>115.38399999999996</v>
      </c>
      <c r="Q11">
        <f t="shared" si="6"/>
        <v>75.205000000000041</v>
      </c>
      <c r="R11">
        <f t="shared" si="7"/>
        <v>71.365000000000009</v>
      </c>
      <c r="S11">
        <f t="shared" si="8"/>
        <v>84.355000000000018</v>
      </c>
      <c r="T11">
        <f t="shared" si="1"/>
        <v>87.910000000000025</v>
      </c>
      <c r="U11">
        <f t="shared" si="9"/>
        <v>64.537000000000035</v>
      </c>
      <c r="V11">
        <f t="shared" si="10"/>
        <v>77.414600000000021</v>
      </c>
      <c r="W11">
        <f t="shared" si="11"/>
        <v>22.79927256246955</v>
      </c>
    </row>
    <row r="12" spans="1:23" x14ac:dyDescent="0.35">
      <c r="A12" s="2">
        <v>434.00200000000001</v>
      </c>
      <c r="B12" s="2">
        <v>494.72</v>
      </c>
      <c r="C12" s="2">
        <v>463.983</v>
      </c>
      <c r="D12" s="2">
        <v>462.411</v>
      </c>
      <c r="E12" s="2">
        <v>484.83600000000001</v>
      </c>
      <c r="F12" s="2">
        <v>464.80900000000003</v>
      </c>
      <c r="G12" s="2">
        <v>462.36900000000003</v>
      </c>
      <c r="H12" s="2">
        <v>475.14600000000002</v>
      </c>
      <c r="I12" s="2">
        <v>464.76499999999999</v>
      </c>
      <c r="J12" s="2">
        <v>463.93900000000002</v>
      </c>
      <c r="L12">
        <f t="shared" si="0"/>
        <v>34.600000000000023</v>
      </c>
      <c r="M12">
        <f t="shared" si="2"/>
        <v>63.134000000000015</v>
      </c>
      <c r="N12">
        <f t="shared" si="3"/>
        <v>59.982000000000028</v>
      </c>
      <c r="O12">
        <f t="shared" si="4"/>
        <v>88.298000000000002</v>
      </c>
      <c r="P12">
        <f t="shared" si="5"/>
        <v>85.72399999999999</v>
      </c>
      <c r="Q12">
        <f t="shared" si="6"/>
        <v>46.936000000000035</v>
      </c>
      <c r="R12">
        <f t="shared" si="7"/>
        <v>84.158000000000015</v>
      </c>
      <c r="S12">
        <f t="shared" si="8"/>
        <v>95.720000000000027</v>
      </c>
      <c r="T12">
        <f t="shared" si="1"/>
        <v>65.363</v>
      </c>
      <c r="U12">
        <f t="shared" si="9"/>
        <v>66.526999999999987</v>
      </c>
      <c r="V12">
        <f t="shared" si="10"/>
        <v>69.044200000000018</v>
      </c>
      <c r="W12">
        <f t="shared" si="11"/>
        <v>19.439554983475166</v>
      </c>
    </row>
    <row r="13" spans="1:23" x14ac:dyDescent="0.35">
      <c r="A13" s="2">
        <v>449.714</v>
      </c>
      <c r="B13" s="2">
        <v>509.95600000000002</v>
      </c>
      <c r="C13" s="2">
        <v>468.33699999999999</v>
      </c>
      <c r="D13" s="2">
        <v>483.702</v>
      </c>
      <c r="E13" s="2">
        <v>505.00799999999998</v>
      </c>
      <c r="F13" s="2">
        <v>480.798</v>
      </c>
      <c r="G13" s="2">
        <v>479.238</v>
      </c>
      <c r="H13" s="2">
        <v>459.07299999999998</v>
      </c>
      <c r="I13" s="2">
        <v>464.22300000000001</v>
      </c>
      <c r="J13" s="2">
        <v>465.92899999999997</v>
      </c>
      <c r="L13">
        <f t="shared" si="0"/>
        <v>50.312000000000012</v>
      </c>
      <c r="M13">
        <f t="shared" si="2"/>
        <v>95.31800000000004</v>
      </c>
      <c r="N13">
        <f t="shared" si="3"/>
        <v>64.581000000000017</v>
      </c>
      <c r="O13">
        <f t="shared" si="4"/>
        <v>63.009000000000015</v>
      </c>
      <c r="P13">
        <f t="shared" si="5"/>
        <v>85.434000000000026</v>
      </c>
      <c r="Q13">
        <f t="shared" si="6"/>
        <v>65.407000000000039</v>
      </c>
      <c r="R13">
        <f t="shared" si="7"/>
        <v>62.967000000000041</v>
      </c>
      <c r="S13">
        <f t="shared" si="8"/>
        <v>75.744000000000028</v>
      </c>
      <c r="T13">
        <f t="shared" si="1"/>
        <v>64.821000000000026</v>
      </c>
      <c r="U13">
        <f t="shared" si="9"/>
        <v>77.956000000000017</v>
      </c>
      <c r="V13">
        <f t="shared" si="10"/>
        <v>70.554900000000018</v>
      </c>
      <c r="W13">
        <f t="shared" si="11"/>
        <v>13.062497535991284</v>
      </c>
    </row>
    <row r="14" spans="1:23" x14ac:dyDescent="0.35">
      <c r="A14" s="2">
        <v>446.70400000000001</v>
      </c>
      <c r="B14" s="2">
        <v>484.839</v>
      </c>
      <c r="C14" s="2">
        <v>469.74099999999999</v>
      </c>
      <c r="D14" s="2">
        <v>494.48</v>
      </c>
      <c r="E14" s="2">
        <v>474.58499999999998</v>
      </c>
      <c r="F14" s="2">
        <v>481.07799999999997</v>
      </c>
      <c r="G14" s="2">
        <v>510.07400000000001</v>
      </c>
      <c r="H14" s="2">
        <v>487.30599999999998</v>
      </c>
      <c r="I14" s="2">
        <v>464.75900000000001</v>
      </c>
      <c r="J14" s="2">
        <v>477.358</v>
      </c>
      <c r="L14">
        <f t="shared" si="0"/>
        <v>47.302000000000021</v>
      </c>
      <c r="M14">
        <f t="shared" si="2"/>
        <v>110.55400000000003</v>
      </c>
      <c r="N14">
        <f t="shared" si="3"/>
        <v>68.935000000000002</v>
      </c>
      <c r="O14">
        <f t="shared" si="4"/>
        <v>84.300000000000011</v>
      </c>
      <c r="P14">
        <f t="shared" si="5"/>
        <v>105.60599999999999</v>
      </c>
      <c r="Q14">
        <f t="shared" si="6"/>
        <v>81.396000000000015</v>
      </c>
      <c r="R14">
        <f t="shared" si="7"/>
        <v>79.836000000000013</v>
      </c>
      <c r="S14">
        <f t="shared" si="8"/>
        <v>59.670999999999992</v>
      </c>
      <c r="T14">
        <f t="shared" si="1"/>
        <v>65.357000000000028</v>
      </c>
      <c r="U14">
        <f t="shared" si="9"/>
        <v>67.15500000000003</v>
      </c>
      <c r="V14">
        <f t="shared" si="10"/>
        <v>77.011200000000002</v>
      </c>
      <c r="W14">
        <f t="shared" si="11"/>
        <v>19.733287594541622</v>
      </c>
    </row>
    <row r="15" spans="1:23" x14ac:dyDescent="0.35">
      <c r="A15" s="2">
        <v>462.99</v>
      </c>
      <c r="B15" s="2">
        <v>485.92599999999999</v>
      </c>
      <c r="C15" s="2">
        <v>470.15</v>
      </c>
      <c r="D15" s="2">
        <v>465.29300000000001</v>
      </c>
      <c r="E15" s="2">
        <v>479.15</v>
      </c>
      <c r="F15" s="2">
        <v>474.27</v>
      </c>
      <c r="G15" s="2">
        <v>505.404</v>
      </c>
      <c r="H15" s="2">
        <v>485.97500000000002</v>
      </c>
      <c r="I15" s="2">
        <v>478.53500000000003</v>
      </c>
      <c r="J15" s="2">
        <v>466.55700000000002</v>
      </c>
      <c r="L15">
        <f t="shared" si="0"/>
        <v>63.588000000000022</v>
      </c>
      <c r="M15">
        <f t="shared" si="2"/>
        <v>85.437000000000012</v>
      </c>
      <c r="N15">
        <f t="shared" si="3"/>
        <v>70.338999999999999</v>
      </c>
      <c r="O15">
        <f t="shared" si="4"/>
        <v>95.078000000000031</v>
      </c>
      <c r="P15">
        <f t="shared" si="5"/>
        <v>75.182999999999993</v>
      </c>
      <c r="Q15">
        <f t="shared" si="6"/>
        <v>81.675999999999988</v>
      </c>
      <c r="R15">
        <f t="shared" si="7"/>
        <v>110.67200000000003</v>
      </c>
      <c r="S15">
        <f t="shared" si="8"/>
        <v>87.903999999999996</v>
      </c>
      <c r="T15">
        <f t="shared" si="1"/>
        <v>79.133000000000038</v>
      </c>
      <c r="U15">
        <f t="shared" si="9"/>
        <v>68.526999999999987</v>
      </c>
      <c r="V15">
        <f t="shared" si="10"/>
        <v>81.753700000000009</v>
      </c>
      <c r="W15">
        <f t="shared" si="11"/>
        <v>13.946245070507944</v>
      </c>
    </row>
    <row r="16" spans="1:23" x14ac:dyDescent="0.35">
      <c r="A16" s="2">
        <v>454.33600000000001</v>
      </c>
      <c r="B16" s="2">
        <v>473.46199999999999</v>
      </c>
      <c r="C16" s="2">
        <v>480.41300000000001</v>
      </c>
      <c r="D16" s="2">
        <v>468.87400000000002</v>
      </c>
      <c r="E16" s="2">
        <v>488.80200000000002</v>
      </c>
      <c r="F16" s="2">
        <v>490.67200000000003</v>
      </c>
      <c r="G16" s="2">
        <v>505.25900000000001</v>
      </c>
      <c r="H16" s="2">
        <v>488.75599999999997</v>
      </c>
      <c r="I16" s="2">
        <v>490.17899999999997</v>
      </c>
      <c r="J16" s="2">
        <v>467.92899999999997</v>
      </c>
      <c r="L16">
        <f t="shared" si="0"/>
        <v>54.934000000000026</v>
      </c>
      <c r="M16">
        <f t="shared" si="2"/>
        <v>86.524000000000001</v>
      </c>
      <c r="N16">
        <f t="shared" si="3"/>
        <v>70.74799999999999</v>
      </c>
      <c r="O16">
        <f t="shared" si="4"/>
        <v>65.89100000000002</v>
      </c>
      <c r="P16">
        <f t="shared" si="5"/>
        <v>79.74799999999999</v>
      </c>
      <c r="Q16">
        <f t="shared" si="6"/>
        <v>74.867999999999995</v>
      </c>
      <c r="R16">
        <f t="shared" si="7"/>
        <v>106.00200000000001</v>
      </c>
      <c r="S16">
        <f t="shared" si="8"/>
        <v>86.573000000000036</v>
      </c>
      <c r="T16">
        <f t="shared" si="1"/>
        <v>90.776999999999987</v>
      </c>
      <c r="U16">
        <f t="shared" si="9"/>
        <v>51.721000000000004</v>
      </c>
      <c r="V16">
        <f t="shared" si="10"/>
        <v>76.778600000000012</v>
      </c>
      <c r="W16">
        <f t="shared" si="11"/>
        <v>16.710977657416276</v>
      </c>
    </row>
    <row r="17" spans="1:23" x14ac:dyDescent="0.35">
      <c r="A17" s="2">
        <v>455.90800000000002</v>
      </c>
      <c r="B17" s="2">
        <v>481.63499999999999</v>
      </c>
      <c r="C17" s="2">
        <v>461.07299999999998</v>
      </c>
      <c r="D17" s="2">
        <v>479.13200000000001</v>
      </c>
      <c r="E17" s="2">
        <v>487.85</v>
      </c>
      <c r="F17" s="2">
        <v>484.35399999999998</v>
      </c>
      <c r="G17" s="2">
        <v>466.86</v>
      </c>
      <c r="H17" s="2">
        <v>467.00900000000001</v>
      </c>
      <c r="I17" s="2">
        <v>487.46800000000002</v>
      </c>
      <c r="J17" s="2">
        <v>451.12299999999999</v>
      </c>
      <c r="L17">
        <f t="shared" si="0"/>
        <v>56.506000000000029</v>
      </c>
      <c r="M17">
        <f t="shared" si="2"/>
        <v>74.06</v>
      </c>
      <c r="N17">
        <f t="shared" si="3"/>
        <v>81.011000000000024</v>
      </c>
      <c r="O17">
        <f t="shared" si="4"/>
        <v>69.472000000000037</v>
      </c>
      <c r="P17">
        <f t="shared" si="5"/>
        <v>89.400000000000034</v>
      </c>
      <c r="Q17">
        <f t="shared" si="6"/>
        <v>91.270000000000039</v>
      </c>
      <c r="R17">
        <f t="shared" si="7"/>
        <v>105.85700000000003</v>
      </c>
      <c r="S17">
        <f t="shared" si="8"/>
        <v>89.353999999999985</v>
      </c>
      <c r="T17">
        <f t="shared" si="1"/>
        <v>88.066000000000031</v>
      </c>
      <c r="U17">
        <f t="shared" si="9"/>
        <v>54.057999999999993</v>
      </c>
      <c r="V17">
        <f t="shared" si="10"/>
        <v>79.905400000000029</v>
      </c>
      <c r="W17">
        <f t="shared" si="11"/>
        <v>16.358910023456776</v>
      </c>
    </row>
    <row r="18" spans="1:23" x14ac:dyDescent="0.35">
      <c r="A18" s="2">
        <v>457.58800000000002</v>
      </c>
      <c r="B18" s="2">
        <v>465.46499999999997</v>
      </c>
      <c r="C18" s="2">
        <v>444.363</v>
      </c>
      <c r="D18" s="2">
        <v>467.61500000000001</v>
      </c>
      <c r="E18" s="2">
        <v>507.55500000000001</v>
      </c>
      <c r="F18" s="2">
        <v>529.32299999999998</v>
      </c>
      <c r="G18" s="2">
        <v>475.06400000000002</v>
      </c>
      <c r="H18" s="2">
        <v>433.91500000000002</v>
      </c>
      <c r="I18" s="2">
        <v>482.82799999999997</v>
      </c>
      <c r="J18" s="2">
        <v>453.46</v>
      </c>
      <c r="L18">
        <f t="shared" si="0"/>
        <v>58.186000000000035</v>
      </c>
      <c r="M18">
        <f t="shared" si="2"/>
        <v>82.233000000000004</v>
      </c>
      <c r="N18">
        <f t="shared" si="3"/>
        <v>61.670999999999992</v>
      </c>
      <c r="O18">
        <f t="shared" si="4"/>
        <v>79.730000000000018</v>
      </c>
      <c r="P18">
        <f t="shared" si="5"/>
        <v>88.448000000000036</v>
      </c>
      <c r="Q18">
        <f t="shared" si="6"/>
        <v>84.951999999999998</v>
      </c>
      <c r="R18">
        <f t="shared" si="7"/>
        <v>67.458000000000027</v>
      </c>
      <c r="S18">
        <f t="shared" si="8"/>
        <v>67.607000000000028</v>
      </c>
      <c r="T18">
        <f t="shared" si="1"/>
        <v>83.425999999999988</v>
      </c>
      <c r="U18">
        <f t="shared" si="9"/>
        <v>51.146000000000015</v>
      </c>
      <c r="V18">
        <f t="shared" si="10"/>
        <v>72.485699999999994</v>
      </c>
      <c r="W18">
        <f t="shared" si="11"/>
        <v>12.92407312000025</v>
      </c>
    </row>
    <row r="19" spans="1:23" x14ac:dyDescent="0.35">
      <c r="A19" s="2">
        <v>456.42099999999999</v>
      </c>
      <c r="B19" s="2">
        <v>492.387</v>
      </c>
      <c r="C19" s="2">
        <v>449.024</v>
      </c>
      <c r="D19" s="2">
        <v>481.13900000000001</v>
      </c>
      <c r="E19" s="2">
        <v>536.34100000000001</v>
      </c>
      <c r="F19" s="2">
        <v>522.38599999999997</v>
      </c>
      <c r="G19" s="2">
        <v>462.27199999999999</v>
      </c>
      <c r="H19" s="2">
        <v>469.46</v>
      </c>
      <c r="I19" s="2">
        <v>481.09100000000001</v>
      </c>
      <c r="J19" s="2">
        <v>450.548</v>
      </c>
      <c r="L19">
        <f t="shared" si="0"/>
        <v>57.019000000000005</v>
      </c>
      <c r="M19">
        <f t="shared" si="2"/>
        <v>66.062999999999988</v>
      </c>
      <c r="N19">
        <f t="shared" si="3"/>
        <v>44.961000000000013</v>
      </c>
      <c r="O19">
        <f t="shared" si="4"/>
        <v>68.213000000000022</v>
      </c>
      <c r="P19">
        <f t="shared" si="5"/>
        <v>108.15300000000002</v>
      </c>
      <c r="Q19">
        <f t="shared" si="6"/>
        <v>129.92099999999999</v>
      </c>
      <c r="R19">
        <f t="shared" si="7"/>
        <v>75.662000000000035</v>
      </c>
      <c r="S19">
        <f t="shared" si="8"/>
        <v>34.513000000000034</v>
      </c>
      <c r="T19">
        <f t="shared" si="1"/>
        <v>81.689000000000021</v>
      </c>
      <c r="U19">
        <f t="shared" si="9"/>
        <v>64.79400000000004</v>
      </c>
      <c r="V19">
        <f t="shared" si="10"/>
        <v>73.098800000000026</v>
      </c>
      <c r="W19">
        <f t="shared" si="11"/>
        <v>28.322397547602556</v>
      </c>
    </row>
    <row r="20" spans="1:23" x14ac:dyDescent="0.35">
      <c r="A20" s="2">
        <v>449.755</v>
      </c>
      <c r="B20" s="2">
        <v>511.32900000000001</v>
      </c>
      <c r="C20" s="2">
        <v>443.49799999999999</v>
      </c>
      <c r="D20" s="2">
        <v>466.39299999999997</v>
      </c>
      <c r="E20" s="2">
        <v>527.78</v>
      </c>
      <c r="F20" s="2">
        <v>514.37099999999998</v>
      </c>
      <c r="G20" s="2">
        <v>485.99700000000001</v>
      </c>
      <c r="H20" s="2">
        <v>483.14600000000002</v>
      </c>
      <c r="I20" s="2">
        <v>490.30799999999999</v>
      </c>
      <c r="J20" s="2">
        <v>464.19600000000003</v>
      </c>
      <c r="L20">
        <f t="shared" si="0"/>
        <v>50.353000000000009</v>
      </c>
      <c r="M20">
        <f t="shared" si="2"/>
        <v>92.985000000000014</v>
      </c>
      <c r="N20">
        <f t="shared" si="3"/>
        <v>49.622000000000014</v>
      </c>
      <c r="O20">
        <f t="shared" si="4"/>
        <v>81.737000000000023</v>
      </c>
      <c r="P20">
        <f t="shared" si="5"/>
        <v>136.93900000000002</v>
      </c>
      <c r="Q20">
        <f t="shared" si="6"/>
        <v>122.98399999999998</v>
      </c>
      <c r="R20">
        <f t="shared" si="7"/>
        <v>62.870000000000005</v>
      </c>
      <c r="S20">
        <f t="shared" si="8"/>
        <v>70.057999999999993</v>
      </c>
      <c r="T20">
        <f t="shared" si="1"/>
        <v>90.906000000000006</v>
      </c>
      <c r="U20">
        <f t="shared" si="9"/>
        <v>74.338000000000022</v>
      </c>
      <c r="V20">
        <f t="shared" si="10"/>
        <v>83.279200000000017</v>
      </c>
      <c r="W20">
        <f t="shared" si="11"/>
        <v>28.865236072325992</v>
      </c>
    </row>
    <row r="21" spans="1:23" x14ac:dyDescent="0.35">
      <c r="A21" s="2">
        <v>450.42399999999998</v>
      </c>
      <c r="B21" s="2">
        <v>497.25700000000001</v>
      </c>
      <c r="C21" s="2">
        <v>446.66699999999997</v>
      </c>
      <c r="D21" s="2">
        <v>466.01600000000002</v>
      </c>
      <c r="E21" s="2">
        <v>524.17200000000003</v>
      </c>
      <c r="F21" s="2">
        <v>505.40199999999999</v>
      </c>
      <c r="G21" s="2">
        <v>507.358</v>
      </c>
      <c r="H21" s="2">
        <v>474.54899999999998</v>
      </c>
      <c r="I21" s="2">
        <v>512.577</v>
      </c>
      <c r="J21" s="2">
        <v>473.74</v>
      </c>
      <c r="L21">
        <f t="shared" si="0"/>
        <v>51.021999999999991</v>
      </c>
      <c r="M21">
        <f t="shared" si="2"/>
        <v>111.92700000000002</v>
      </c>
      <c r="N21">
        <f t="shared" si="3"/>
        <v>44.096000000000004</v>
      </c>
      <c r="O21">
        <f t="shared" si="4"/>
        <v>66.990999999999985</v>
      </c>
      <c r="P21">
        <f t="shared" si="5"/>
        <v>128.37799999999999</v>
      </c>
      <c r="Q21">
        <f t="shared" si="6"/>
        <v>114.96899999999999</v>
      </c>
      <c r="R21">
        <f t="shared" si="7"/>
        <v>86.595000000000027</v>
      </c>
      <c r="S21">
        <f t="shared" si="8"/>
        <v>83.744000000000028</v>
      </c>
      <c r="T21">
        <f t="shared" si="1"/>
        <v>113.17500000000001</v>
      </c>
      <c r="U21">
        <f t="shared" si="9"/>
        <v>101.786</v>
      </c>
      <c r="V21">
        <f t="shared" si="10"/>
        <v>90.268300000000025</v>
      </c>
      <c r="W21">
        <f t="shared" si="11"/>
        <v>28.788487452259211</v>
      </c>
    </row>
    <row r="22" spans="1:23" x14ac:dyDescent="0.35">
      <c r="A22" s="2">
        <v>443.517</v>
      </c>
      <c r="B22" s="2">
        <v>508.88799999999998</v>
      </c>
      <c r="C22" s="2">
        <v>455.24299999999999</v>
      </c>
      <c r="D22" s="2">
        <v>466.20299999999997</v>
      </c>
      <c r="E22" s="2">
        <v>538.72199999999998</v>
      </c>
      <c r="F22" s="2">
        <v>531.19500000000005</v>
      </c>
      <c r="G22" s="2">
        <v>500.42200000000003</v>
      </c>
      <c r="H22" s="2">
        <v>474.57499999999999</v>
      </c>
      <c r="I22" s="2">
        <v>489.714</v>
      </c>
      <c r="J22" s="2">
        <v>501.18799999999999</v>
      </c>
      <c r="L22">
        <f t="shared" si="0"/>
        <v>44.115000000000009</v>
      </c>
      <c r="M22">
        <f t="shared" si="2"/>
        <v>97.855000000000018</v>
      </c>
      <c r="N22">
        <f t="shared" si="3"/>
        <v>47.264999999999986</v>
      </c>
      <c r="O22">
        <f t="shared" si="4"/>
        <v>66.614000000000033</v>
      </c>
      <c r="P22">
        <f t="shared" si="5"/>
        <v>124.77000000000004</v>
      </c>
      <c r="Q22">
        <f t="shared" si="6"/>
        <v>106</v>
      </c>
      <c r="R22">
        <f t="shared" si="7"/>
        <v>107.95600000000002</v>
      </c>
      <c r="S22">
        <f t="shared" si="8"/>
        <v>75.146999999999991</v>
      </c>
      <c r="T22">
        <f t="shared" si="1"/>
        <v>90.312000000000012</v>
      </c>
      <c r="U22">
        <f t="shared" si="9"/>
        <v>78.006000000000029</v>
      </c>
      <c r="V22">
        <f t="shared" si="10"/>
        <v>83.804000000000002</v>
      </c>
      <c r="W22">
        <f t="shared" si="11"/>
        <v>26.475043040569414</v>
      </c>
    </row>
    <row r="23" spans="1:23" x14ac:dyDescent="0.35">
      <c r="A23" s="2">
        <v>469.56200000000001</v>
      </c>
      <c r="B23" s="2">
        <v>499.101</v>
      </c>
      <c r="C23" s="2">
        <v>432.36399999999998</v>
      </c>
      <c r="D23" s="2">
        <v>514.71199999999999</v>
      </c>
      <c r="E23" s="2">
        <v>504.07100000000003</v>
      </c>
      <c r="F23" s="2">
        <v>532.93399999999997</v>
      </c>
      <c r="G23" s="2">
        <v>478.04</v>
      </c>
      <c r="H23" s="2">
        <v>470.55700000000002</v>
      </c>
      <c r="I23" s="2">
        <v>470.38900000000001</v>
      </c>
      <c r="J23" s="2">
        <v>477.40800000000002</v>
      </c>
      <c r="L23">
        <f t="shared" si="0"/>
        <v>70.160000000000025</v>
      </c>
      <c r="M23">
        <f t="shared" si="2"/>
        <v>109.48599999999999</v>
      </c>
      <c r="N23">
        <f t="shared" si="3"/>
        <v>55.841000000000008</v>
      </c>
      <c r="O23">
        <f t="shared" si="4"/>
        <v>66.800999999999988</v>
      </c>
      <c r="P23">
        <f t="shared" si="5"/>
        <v>139.32</v>
      </c>
      <c r="Q23">
        <f t="shared" si="6"/>
        <v>131.79300000000006</v>
      </c>
      <c r="R23">
        <f t="shared" si="7"/>
        <v>101.02000000000004</v>
      </c>
      <c r="S23">
        <f t="shared" si="8"/>
        <v>75.173000000000002</v>
      </c>
      <c r="T23">
        <f t="shared" si="1"/>
        <v>70.987000000000023</v>
      </c>
      <c r="U23">
        <f t="shared" si="9"/>
        <v>64.54400000000004</v>
      </c>
      <c r="V23">
        <f t="shared" si="10"/>
        <v>88.512500000000017</v>
      </c>
      <c r="W23">
        <f t="shared" si="11"/>
        <v>29.788390353178421</v>
      </c>
    </row>
    <row r="24" spans="1:23" x14ac:dyDescent="0.35">
      <c r="A24" s="2">
        <v>459.57499999999999</v>
      </c>
      <c r="B24" s="2">
        <v>502.25700000000001</v>
      </c>
      <c r="C24" s="2">
        <v>452.952</v>
      </c>
      <c r="D24" s="2">
        <v>503.94799999999998</v>
      </c>
      <c r="E24" s="2">
        <v>507.83699999999999</v>
      </c>
      <c r="F24" s="2">
        <v>515.02</v>
      </c>
      <c r="G24" s="2">
        <v>466.69200000000001</v>
      </c>
      <c r="H24" s="2">
        <v>515.41700000000003</v>
      </c>
      <c r="I24" s="2">
        <v>466.702</v>
      </c>
      <c r="J24" s="2">
        <v>463.94600000000003</v>
      </c>
      <c r="L24">
        <f t="shared" si="0"/>
        <v>60.173000000000002</v>
      </c>
      <c r="M24">
        <f t="shared" si="2"/>
        <v>99.699000000000012</v>
      </c>
      <c r="N24">
        <f t="shared" si="3"/>
        <v>32.961999999999989</v>
      </c>
      <c r="O24">
        <f t="shared" si="4"/>
        <v>115.31</v>
      </c>
      <c r="P24">
        <f t="shared" si="5"/>
        <v>104.66900000000004</v>
      </c>
      <c r="Q24">
        <f t="shared" si="6"/>
        <v>133.53199999999998</v>
      </c>
      <c r="R24">
        <f t="shared" si="7"/>
        <v>78.638000000000034</v>
      </c>
      <c r="S24">
        <f t="shared" si="8"/>
        <v>71.15500000000003</v>
      </c>
      <c r="T24">
        <f t="shared" si="1"/>
        <v>67.300000000000011</v>
      </c>
      <c r="U24">
        <f t="shared" si="9"/>
        <v>94.293000000000006</v>
      </c>
      <c r="V24">
        <f t="shared" si="10"/>
        <v>85.773100000000014</v>
      </c>
      <c r="W24">
        <f t="shared" si="11"/>
        <v>29.490387776546982</v>
      </c>
    </row>
    <row r="25" spans="1:23" x14ac:dyDescent="0.35">
      <c r="A25" s="2">
        <v>477.82499999999999</v>
      </c>
      <c r="B25" s="2">
        <v>510.96199999999999</v>
      </c>
      <c r="C25" s="2">
        <v>457.01400000000001</v>
      </c>
      <c r="D25" s="2">
        <v>458.22699999999998</v>
      </c>
      <c r="E25" s="2">
        <v>532.14800000000002</v>
      </c>
      <c r="F25" s="2">
        <v>504.423</v>
      </c>
      <c r="G25" s="2">
        <v>516.01300000000003</v>
      </c>
      <c r="H25" s="2">
        <v>467.63099999999997</v>
      </c>
      <c r="I25" s="2">
        <v>494.92899999999997</v>
      </c>
      <c r="J25" s="2">
        <v>493.69499999999999</v>
      </c>
      <c r="L25">
        <f t="shared" si="0"/>
        <v>78.423000000000002</v>
      </c>
      <c r="M25">
        <f t="shared" si="2"/>
        <v>102.85500000000002</v>
      </c>
      <c r="N25">
        <f t="shared" si="3"/>
        <v>53.550000000000011</v>
      </c>
      <c r="O25">
        <f t="shared" si="4"/>
        <v>104.54599999999999</v>
      </c>
      <c r="P25">
        <f t="shared" si="5"/>
        <v>108.435</v>
      </c>
      <c r="Q25">
        <f t="shared" si="6"/>
        <v>115.61799999999999</v>
      </c>
      <c r="R25">
        <f t="shared" si="7"/>
        <v>67.29000000000002</v>
      </c>
      <c r="S25">
        <f t="shared" si="8"/>
        <v>116.01500000000004</v>
      </c>
      <c r="T25">
        <f t="shared" si="1"/>
        <v>95.526999999999987</v>
      </c>
      <c r="U25">
        <f t="shared" si="9"/>
        <v>117.22800000000001</v>
      </c>
      <c r="V25">
        <f t="shared" si="10"/>
        <v>95.948700000000031</v>
      </c>
      <c r="W25">
        <f t="shared" si="11"/>
        <v>22.226519295902065</v>
      </c>
    </row>
    <row r="26" spans="1:23" x14ac:dyDescent="0.35">
      <c r="A26" s="2">
        <v>464.25700000000001</v>
      </c>
      <c r="B26" s="2">
        <v>496.84300000000002</v>
      </c>
      <c r="C26" s="2">
        <v>501.59800000000001</v>
      </c>
      <c r="D26" s="2">
        <v>496.67</v>
      </c>
      <c r="E26" s="2">
        <v>504.37</v>
      </c>
      <c r="F26" s="2">
        <v>557.40800000000002</v>
      </c>
      <c r="G26" s="2">
        <v>527.10299999999995</v>
      </c>
      <c r="H26" s="2">
        <v>458.923</v>
      </c>
      <c r="I26" s="2">
        <v>499.851</v>
      </c>
      <c r="J26" s="2">
        <v>516.63</v>
      </c>
      <c r="L26">
        <f t="shared" si="0"/>
        <v>64.855000000000018</v>
      </c>
      <c r="M26">
        <f t="shared" si="2"/>
        <v>111.56</v>
      </c>
      <c r="N26">
        <f t="shared" si="3"/>
        <v>57.612000000000023</v>
      </c>
      <c r="O26">
        <f t="shared" si="4"/>
        <v>58.824999999999989</v>
      </c>
      <c r="P26">
        <f t="shared" si="5"/>
        <v>132.74600000000004</v>
      </c>
      <c r="Q26">
        <f t="shared" si="6"/>
        <v>105.02100000000002</v>
      </c>
      <c r="R26">
        <f t="shared" si="7"/>
        <v>116.61100000000005</v>
      </c>
      <c r="S26">
        <f t="shared" si="8"/>
        <v>68.228999999999985</v>
      </c>
      <c r="T26">
        <f t="shared" si="1"/>
        <v>100.44900000000001</v>
      </c>
      <c r="U26">
        <f t="shared" si="9"/>
        <v>116.63500000000005</v>
      </c>
      <c r="V26">
        <f t="shared" si="10"/>
        <v>93.254300000000029</v>
      </c>
      <c r="W26">
        <f t="shared" si="11"/>
        <v>28.019121752633225</v>
      </c>
    </row>
    <row r="27" spans="1:23" x14ac:dyDescent="0.35">
      <c r="A27" s="2">
        <v>454.14600000000002</v>
      </c>
      <c r="B27" s="2">
        <v>489.31299999999999</v>
      </c>
      <c r="C27" s="2">
        <v>494.791</v>
      </c>
      <c r="D27" s="2">
        <v>487.178</v>
      </c>
      <c r="E27" s="2">
        <v>510.55099999999999</v>
      </c>
      <c r="F27" s="2">
        <v>526.947</v>
      </c>
      <c r="G27" s="2">
        <v>505.101</v>
      </c>
      <c r="H27" s="2">
        <v>464.64499999999998</v>
      </c>
      <c r="I27" s="2">
        <v>501.976</v>
      </c>
      <c r="J27" s="2">
        <v>516.03700000000003</v>
      </c>
      <c r="L27">
        <f t="shared" si="0"/>
        <v>54.744000000000028</v>
      </c>
      <c r="M27">
        <f t="shared" si="2"/>
        <v>97.441000000000031</v>
      </c>
      <c r="N27">
        <f t="shared" si="3"/>
        <v>102.19600000000003</v>
      </c>
      <c r="O27">
        <f t="shared" si="4"/>
        <v>97.268000000000029</v>
      </c>
      <c r="P27">
        <f t="shared" si="5"/>
        <v>104.96800000000002</v>
      </c>
      <c r="Q27">
        <f t="shared" si="6"/>
        <v>158.00600000000003</v>
      </c>
      <c r="R27">
        <f t="shared" si="7"/>
        <v>127.70099999999996</v>
      </c>
      <c r="S27">
        <f t="shared" si="8"/>
        <v>59.521000000000015</v>
      </c>
      <c r="T27">
        <f t="shared" si="1"/>
        <v>102.57400000000001</v>
      </c>
      <c r="U27">
        <f t="shared" si="9"/>
        <v>101.61599999999999</v>
      </c>
      <c r="V27">
        <f t="shared" si="10"/>
        <v>100.60350000000001</v>
      </c>
      <c r="W27">
        <f t="shared" si="11"/>
        <v>29.566886448826139</v>
      </c>
    </row>
    <row r="28" spans="1:23" x14ac:dyDescent="0.35">
      <c r="A28" s="2">
        <v>477.77600000000001</v>
      </c>
      <c r="B28" s="2">
        <v>479.637</v>
      </c>
      <c r="C28" s="2">
        <v>532.28099999999995</v>
      </c>
      <c r="D28" s="2">
        <v>518.17999999999995</v>
      </c>
      <c r="E28" s="2">
        <v>538.39499999999998</v>
      </c>
      <c r="F28" s="2">
        <v>539.00900000000001</v>
      </c>
      <c r="G28" s="2">
        <v>506.55700000000002</v>
      </c>
      <c r="H28" s="2">
        <v>544.84100000000001</v>
      </c>
      <c r="I28" s="2">
        <v>511.57499999999999</v>
      </c>
      <c r="J28" s="2">
        <v>501.01799999999997</v>
      </c>
      <c r="L28">
        <f t="shared" si="0"/>
        <v>78.374000000000024</v>
      </c>
      <c r="M28">
        <f t="shared" si="2"/>
        <v>89.911000000000001</v>
      </c>
      <c r="N28">
        <f t="shared" si="3"/>
        <v>95.38900000000001</v>
      </c>
      <c r="O28">
        <f t="shared" si="4"/>
        <v>87.77600000000001</v>
      </c>
      <c r="P28">
        <f t="shared" si="5"/>
        <v>111.149</v>
      </c>
      <c r="Q28">
        <f t="shared" si="6"/>
        <v>127.54500000000002</v>
      </c>
      <c r="R28">
        <f t="shared" si="7"/>
        <v>105.69900000000001</v>
      </c>
      <c r="S28">
        <f t="shared" si="8"/>
        <v>65.242999999999995</v>
      </c>
      <c r="T28">
        <f t="shared" si="1"/>
        <v>112.173</v>
      </c>
      <c r="U28">
        <f t="shared" si="9"/>
        <v>156.47100000000006</v>
      </c>
      <c r="V28">
        <f t="shared" si="10"/>
        <v>102.973</v>
      </c>
      <c r="W28">
        <f t="shared" si="11"/>
        <v>26.060789299038721</v>
      </c>
    </row>
    <row r="29" spans="1:23" x14ac:dyDescent="0.35">
      <c r="A29" s="2">
        <v>459.11900000000003</v>
      </c>
      <c r="B29" s="2">
        <v>499.04500000000002</v>
      </c>
      <c r="C29" s="2">
        <v>617.54899999999998</v>
      </c>
      <c r="D29" s="2">
        <v>610.58699999999999</v>
      </c>
      <c r="E29" s="2">
        <v>603.39300000000003</v>
      </c>
      <c r="F29" s="2">
        <v>585.125</v>
      </c>
      <c r="G29" s="2">
        <v>592.49199999999996</v>
      </c>
      <c r="H29" s="2">
        <v>640.09500000000003</v>
      </c>
      <c r="I29" s="2">
        <v>564.08299999999997</v>
      </c>
      <c r="J29" s="2">
        <v>555.87300000000005</v>
      </c>
      <c r="L29">
        <f t="shared" si="0"/>
        <v>59.717000000000041</v>
      </c>
      <c r="M29">
        <f t="shared" si="2"/>
        <v>80.235000000000014</v>
      </c>
      <c r="N29">
        <f t="shared" si="3"/>
        <v>132.87899999999996</v>
      </c>
      <c r="O29">
        <f t="shared" si="4"/>
        <v>118.77799999999996</v>
      </c>
      <c r="P29">
        <f t="shared" si="5"/>
        <v>138.99299999999999</v>
      </c>
      <c r="Q29">
        <f t="shared" si="6"/>
        <v>139.60700000000003</v>
      </c>
      <c r="R29">
        <f t="shared" si="7"/>
        <v>107.15500000000003</v>
      </c>
      <c r="S29">
        <f t="shared" si="8"/>
        <v>145.43900000000002</v>
      </c>
      <c r="T29">
        <f t="shared" si="1"/>
        <v>164.68099999999998</v>
      </c>
      <c r="U29">
        <f t="shared" si="9"/>
        <v>162.762</v>
      </c>
      <c r="V29">
        <f t="shared" si="10"/>
        <v>125.02460000000001</v>
      </c>
      <c r="W29">
        <f t="shared" si="11"/>
        <v>34.176790104136771</v>
      </c>
    </row>
    <row r="30" spans="1:23" x14ac:dyDescent="0.35">
      <c r="A30" s="2">
        <v>479.40199999999999</v>
      </c>
      <c r="B30" s="2">
        <v>492.101</v>
      </c>
      <c r="C30" s="2">
        <v>625.17700000000002</v>
      </c>
      <c r="D30" s="2">
        <v>619.97400000000005</v>
      </c>
      <c r="E30" s="2">
        <v>653.97299999999996</v>
      </c>
      <c r="F30" s="2">
        <v>588.07299999999998</v>
      </c>
      <c r="G30" s="2">
        <v>634.07100000000003</v>
      </c>
      <c r="H30" s="2">
        <v>709.33299999999997</v>
      </c>
      <c r="I30" s="2">
        <v>636.50400000000002</v>
      </c>
      <c r="J30" s="2">
        <v>562.16399999999999</v>
      </c>
      <c r="L30">
        <f t="shared" si="0"/>
        <v>80</v>
      </c>
      <c r="M30">
        <f t="shared" si="2"/>
        <v>99.643000000000029</v>
      </c>
      <c r="N30">
        <f t="shared" si="3"/>
        <v>218.14699999999999</v>
      </c>
      <c r="O30">
        <f t="shared" si="4"/>
        <v>211.185</v>
      </c>
      <c r="P30">
        <f t="shared" si="5"/>
        <v>203.99100000000004</v>
      </c>
      <c r="Q30">
        <f t="shared" si="6"/>
        <v>185.72300000000001</v>
      </c>
      <c r="R30">
        <f t="shared" si="7"/>
        <v>193.08999999999997</v>
      </c>
      <c r="S30">
        <f t="shared" si="8"/>
        <v>240.69300000000004</v>
      </c>
      <c r="T30">
        <f t="shared" si="1"/>
        <v>237.10200000000003</v>
      </c>
      <c r="U30">
        <f t="shared" si="9"/>
        <v>198.23700000000002</v>
      </c>
      <c r="V30">
        <f t="shared" si="10"/>
        <v>186.78110000000001</v>
      </c>
      <c r="W30">
        <f t="shared" si="11"/>
        <v>54.243942665313142</v>
      </c>
    </row>
    <row r="31" spans="1:23" x14ac:dyDescent="0.35">
      <c r="A31" s="2">
        <v>512.53700000000003</v>
      </c>
      <c r="B31" s="2">
        <v>517.18499999999995</v>
      </c>
      <c r="C31" s="2">
        <v>667.32500000000005</v>
      </c>
      <c r="D31" s="2">
        <v>649.04999999999995</v>
      </c>
      <c r="E31" s="2">
        <v>691.26499999999999</v>
      </c>
      <c r="F31" s="2">
        <v>601.15</v>
      </c>
      <c r="G31" s="2">
        <v>732.423</v>
      </c>
      <c r="H31" s="2">
        <v>747.87199999999996</v>
      </c>
      <c r="I31" s="2">
        <v>690.85</v>
      </c>
      <c r="J31" s="2">
        <v>597.63900000000001</v>
      </c>
      <c r="L31">
        <f t="shared" si="0"/>
        <v>113.13500000000005</v>
      </c>
      <c r="M31">
        <f t="shared" si="2"/>
        <v>92.699000000000012</v>
      </c>
      <c r="N31">
        <f t="shared" si="3"/>
        <v>225.77500000000003</v>
      </c>
      <c r="O31">
        <f t="shared" si="4"/>
        <v>220.57200000000006</v>
      </c>
      <c r="P31">
        <f t="shared" si="5"/>
        <v>254.57099999999997</v>
      </c>
      <c r="Q31">
        <f t="shared" si="6"/>
        <v>188.67099999999999</v>
      </c>
      <c r="R31">
        <f t="shared" si="7"/>
        <v>234.66900000000004</v>
      </c>
      <c r="S31">
        <f t="shared" si="8"/>
        <v>309.93099999999998</v>
      </c>
      <c r="T31">
        <f t="shared" si="1"/>
        <v>291.44800000000004</v>
      </c>
      <c r="U31">
        <f t="shared" si="9"/>
        <v>247.72300000000001</v>
      </c>
      <c r="V31">
        <f t="shared" si="10"/>
        <v>217.91940000000005</v>
      </c>
      <c r="W31">
        <f t="shared" si="11"/>
        <v>69.895849271453628</v>
      </c>
    </row>
    <row r="32" spans="1:23" x14ac:dyDescent="0.35">
      <c r="A32" s="2">
        <v>671.99</v>
      </c>
      <c r="B32" s="2">
        <v>577.15700000000004</v>
      </c>
      <c r="C32" s="2">
        <v>692.74800000000005</v>
      </c>
      <c r="D32" s="2">
        <v>640.65499999999997</v>
      </c>
      <c r="E32" s="2">
        <v>731.3</v>
      </c>
      <c r="F32" s="2">
        <v>603.63300000000004</v>
      </c>
      <c r="G32" s="2">
        <v>739.29100000000005</v>
      </c>
      <c r="H32" s="2">
        <v>776.82100000000003</v>
      </c>
      <c r="I32" s="2">
        <v>699.22500000000002</v>
      </c>
      <c r="J32" s="2">
        <v>647.125</v>
      </c>
      <c r="L32">
        <f t="shared" si="0"/>
        <v>272.58800000000002</v>
      </c>
      <c r="M32">
        <f t="shared" si="2"/>
        <v>117.78299999999996</v>
      </c>
      <c r="N32">
        <f t="shared" si="3"/>
        <v>267.92300000000006</v>
      </c>
      <c r="O32">
        <f t="shared" si="4"/>
        <v>249.64799999999997</v>
      </c>
      <c r="P32">
        <f t="shared" si="5"/>
        <v>291.863</v>
      </c>
      <c r="Q32">
        <f t="shared" si="6"/>
        <v>201.74799999999999</v>
      </c>
      <c r="R32">
        <f t="shared" si="7"/>
        <v>333.02100000000002</v>
      </c>
      <c r="S32">
        <f t="shared" si="8"/>
        <v>348.46999999999997</v>
      </c>
      <c r="T32">
        <f t="shared" si="1"/>
        <v>299.82300000000004</v>
      </c>
      <c r="U32">
        <f t="shared" si="9"/>
        <v>264.12399999999997</v>
      </c>
      <c r="V32">
        <f t="shared" si="10"/>
        <v>264.69909999999993</v>
      </c>
      <c r="W32">
        <f t="shared" si="11"/>
        <v>66.251782011169951</v>
      </c>
    </row>
    <row r="33" spans="1:23" x14ac:dyDescent="0.35">
      <c r="A33" s="2">
        <v>711.56500000000005</v>
      </c>
      <c r="B33" s="2">
        <v>556.85</v>
      </c>
      <c r="C33" s="2">
        <v>729.30499999999995</v>
      </c>
      <c r="D33" s="2">
        <v>640.13599999999997</v>
      </c>
      <c r="E33" s="2">
        <v>722.149</v>
      </c>
      <c r="F33" s="2">
        <v>615.88699999999994</v>
      </c>
      <c r="G33" s="2">
        <v>714.37900000000002</v>
      </c>
      <c r="H33" s="2">
        <v>669.22199999999998</v>
      </c>
      <c r="I33" s="2">
        <v>722.08399999999995</v>
      </c>
      <c r="J33" s="2">
        <v>663.52599999999995</v>
      </c>
      <c r="L33">
        <f t="shared" si="0"/>
        <v>312.16300000000007</v>
      </c>
      <c r="M33">
        <f t="shared" si="2"/>
        <v>177.75500000000005</v>
      </c>
      <c r="N33">
        <f t="shared" si="3"/>
        <v>293.34600000000006</v>
      </c>
      <c r="O33">
        <f t="shared" si="4"/>
        <v>241.25299999999999</v>
      </c>
      <c r="P33">
        <f t="shared" si="5"/>
        <v>331.89799999999997</v>
      </c>
      <c r="Q33">
        <f t="shared" si="6"/>
        <v>204.23100000000005</v>
      </c>
      <c r="R33">
        <f t="shared" si="7"/>
        <v>339.88900000000007</v>
      </c>
      <c r="S33">
        <f t="shared" si="8"/>
        <v>377.41900000000004</v>
      </c>
      <c r="T33">
        <f t="shared" si="1"/>
        <v>322.68199999999996</v>
      </c>
      <c r="U33">
        <f t="shared" si="9"/>
        <v>278.50000000000006</v>
      </c>
      <c r="V33">
        <f t="shared" si="10"/>
        <v>287.91359999999997</v>
      </c>
      <c r="W33">
        <f t="shared" si="11"/>
        <v>63.137587361430235</v>
      </c>
    </row>
    <row r="34" spans="1:23" x14ac:dyDescent="0.35">
      <c r="A34" s="2">
        <v>792.86</v>
      </c>
      <c r="B34" s="2">
        <v>533.00199999999995</v>
      </c>
      <c r="C34" s="2">
        <v>737.99800000000005</v>
      </c>
      <c r="D34" s="2">
        <v>609.58000000000004</v>
      </c>
      <c r="E34" s="2">
        <v>733.81</v>
      </c>
      <c r="F34" s="2">
        <v>582.13300000000004</v>
      </c>
      <c r="G34" s="2">
        <v>695.99900000000002</v>
      </c>
      <c r="H34" s="2">
        <v>623.92499999999995</v>
      </c>
      <c r="I34" s="2">
        <v>669.39499999999998</v>
      </c>
      <c r="J34" s="2">
        <v>677.90200000000004</v>
      </c>
      <c r="L34">
        <f t="shared" ref="L34:L62" si="12">A34-399.402</f>
        <v>393.45800000000003</v>
      </c>
      <c r="M34">
        <f t="shared" si="2"/>
        <v>157.44800000000004</v>
      </c>
      <c r="N34">
        <f t="shared" si="3"/>
        <v>329.90299999999996</v>
      </c>
      <c r="O34">
        <f t="shared" si="4"/>
        <v>240.73399999999998</v>
      </c>
      <c r="P34">
        <f t="shared" si="5"/>
        <v>322.74700000000001</v>
      </c>
      <c r="Q34">
        <f t="shared" si="6"/>
        <v>216.48499999999996</v>
      </c>
      <c r="R34">
        <f t="shared" si="7"/>
        <v>314.97700000000003</v>
      </c>
      <c r="S34">
        <f t="shared" si="8"/>
        <v>269.82</v>
      </c>
      <c r="T34">
        <f t="shared" ref="T34:T62" si="13">I34-399.402</f>
        <v>269.99299999999999</v>
      </c>
      <c r="U34">
        <f t="shared" si="9"/>
        <v>250.60300000000001</v>
      </c>
      <c r="V34">
        <f t="shared" si="10"/>
        <v>276.61680000000001</v>
      </c>
      <c r="W34">
        <f t="shared" si="11"/>
        <v>66.6351475754349</v>
      </c>
    </row>
    <row r="35" spans="1:23" x14ac:dyDescent="0.35">
      <c r="A35" s="2">
        <v>762.37300000000005</v>
      </c>
      <c r="B35" s="2">
        <v>541.45399999999995</v>
      </c>
      <c r="C35" s="2">
        <v>655.61</v>
      </c>
      <c r="D35" s="2">
        <v>571.47799999999995</v>
      </c>
      <c r="E35" s="2">
        <v>718.88699999999994</v>
      </c>
      <c r="F35" s="2">
        <v>612.10599999999999</v>
      </c>
      <c r="G35" s="2">
        <v>660.76800000000003</v>
      </c>
      <c r="H35" s="2">
        <v>657.06500000000005</v>
      </c>
      <c r="I35" s="2">
        <v>693.04600000000005</v>
      </c>
      <c r="J35" s="2">
        <v>650.005</v>
      </c>
      <c r="L35">
        <f t="shared" si="12"/>
        <v>362.97100000000006</v>
      </c>
      <c r="M35">
        <f t="shared" ref="M35:M63" si="14">B34-399.402</f>
        <v>133.59999999999997</v>
      </c>
      <c r="N35">
        <f t="shared" ref="N35:N63" si="15">C34-399.402</f>
        <v>338.59600000000006</v>
      </c>
      <c r="O35">
        <f t="shared" ref="O35:O63" si="16">D34-399.402</f>
        <v>210.17800000000005</v>
      </c>
      <c r="P35">
        <f t="shared" ref="P35:P63" si="17">E34-399.402</f>
        <v>334.40799999999996</v>
      </c>
      <c r="Q35">
        <f t="shared" ref="Q35:Q63" si="18">F34-399.402</f>
        <v>182.73100000000005</v>
      </c>
      <c r="R35">
        <f t="shared" ref="R35:R63" si="19">G34-399.402</f>
        <v>296.59700000000004</v>
      </c>
      <c r="S35">
        <f t="shared" ref="S35:S63" si="20">H34-399.402</f>
        <v>224.52299999999997</v>
      </c>
      <c r="T35">
        <f t="shared" si="13"/>
        <v>293.64400000000006</v>
      </c>
      <c r="U35">
        <f t="shared" ref="U35:U66" si="21">J36-399.402</f>
        <v>174.62000000000006</v>
      </c>
      <c r="V35">
        <f t="shared" ref="V35:V66" si="22">AVERAGE(L35:U35)</f>
        <v>255.18680000000003</v>
      </c>
      <c r="W35">
        <f t="shared" ref="W35:W62" si="23">STDEV(L35:U35)</f>
        <v>79.954536177060575</v>
      </c>
    </row>
    <row r="36" spans="1:23" x14ac:dyDescent="0.35">
      <c r="A36" s="2">
        <v>685.76700000000005</v>
      </c>
      <c r="B36" s="2">
        <v>521.49300000000005</v>
      </c>
      <c r="C36" s="2">
        <v>619.87400000000002</v>
      </c>
      <c r="D36" s="2">
        <v>531.07100000000003</v>
      </c>
      <c r="E36" s="2">
        <v>689.57100000000003</v>
      </c>
      <c r="F36" s="2">
        <v>594.846</v>
      </c>
      <c r="G36" s="2">
        <v>642.11599999999999</v>
      </c>
      <c r="H36" s="2">
        <v>596.73500000000001</v>
      </c>
      <c r="I36" s="2">
        <v>656.45799999999997</v>
      </c>
      <c r="J36" s="2">
        <v>574.02200000000005</v>
      </c>
      <c r="L36">
        <f t="shared" si="12"/>
        <v>286.36500000000007</v>
      </c>
      <c r="M36">
        <f t="shared" si="14"/>
        <v>142.05199999999996</v>
      </c>
      <c r="N36">
        <f t="shared" si="15"/>
        <v>256.20800000000003</v>
      </c>
      <c r="O36">
        <f t="shared" si="16"/>
        <v>172.07599999999996</v>
      </c>
      <c r="P36">
        <f t="shared" si="17"/>
        <v>319.48499999999996</v>
      </c>
      <c r="Q36">
        <f t="shared" si="18"/>
        <v>212.70400000000001</v>
      </c>
      <c r="R36">
        <f t="shared" si="19"/>
        <v>261.36600000000004</v>
      </c>
      <c r="S36">
        <f t="shared" si="20"/>
        <v>257.66300000000007</v>
      </c>
      <c r="T36">
        <f t="shared" si="13"/>
        <v>257.05599999999998</v>
      </c>
      <c r="U36">
        <f t="shared" si="21"/>
        <v>120.40699999999998</v>
      </c>
      <c r="V36">
        <f t="shared" si="22"/>
        <v>228.53820000000002</v>
      </c>
      <c r="W36">
        <f t="shared" si="23"/>
        <v>64.748214499277495</v>
      </c>
    </row>
    <row r="37" spans="1:23" x14ac:dyDescent="0.35">
      <c r="A37" s="2">
        <v>672.76800000000003</v>
      </c>
      <c r="B37" s="2">
        <v>516.58799999999997</v>
      </c>
      <c r="C37" s="2">
        <v>553.93399999999997</v>
      </c>
      <c r="D37" s="2">
        <v>516.74400000000003</v>
      </c>
      <c r="E37" s="2">
        <v>678.67700000000002</v>
      </c>
      <c r="F37" s="2">
        <v>603.27599999999995</v>
      </c>
      <c r="G37" s="2">
        <v>597.68399999999997</v>
      </c>
      <c r="H37" s="2">
        <v>565.25699999999995</v>
      </c>
      <c r="I37" s="2">
        <v>586.21299999999997</v>
      </c>
      <c r="J37" s="2">
        <v>519.80899999999997</v>
      </c>
      <c r="L37">
        <f t="shared" si="12"/>
        <v>273.36600000000004</v>
      </c>
      <c r="M37">
        <f t="shared" si="14"/>
        <v>122.09100000000007</v>
      </c>
      <c r="N37">
        <f t="shared" si="15"/>
        <v>220.47200000000004</v>
      </c>
      <c r="O37">
        <f t="shared" si="16"/>
        <v>131.66900000000004</v>
      </c>
      <c r="P37">
        <f t="shared" si="17"/>
        <v>290.16900000000004</v>
      </c>
      <c r="Q37">
        <f t="shared" si="18"/>
        <v>195.44400000000002</v>
      </c>
      <c r="R37">
        <f t="shared" si="19"/>
        <v>242.714</v>
      </c>
      <c r="S37">
        <f t="shared" si="20"/>
        <v>197.33300000000003</v>
      </c>
      <c r="T37">
        <f t="shared" si="13"/>
        <v>186.81099999999998</v>
      </c>
      <c r="U37">
        <f t="shared" si="21"/>
        <v>91.362000000000023</v>
      </c>
      <c r="V37">
        <f t="shared" si="22"/>
        <v>195.14310000000003</v>
      </c>
      <c r="W37">
        <f t="shared" si="23"/>
        <v>65.203685097716885</v>
      </c>
    </row>
    <row r="38" spans="1:23" x14ac:dyDescent="0.35">
      <c r="A38" s="2">
        <v>613.00800000000004</v>
      </c>
      <c r="B38" s="2">
        <v>501.60899999999998</v>
      </c>
      <c r="C38" s="2">
        <v>542.85699999999997</v>
      </c>
      <c r="D38" s="2">
        <v>497.63400000000001</v>
      </c>
      <c r="E38" s="2">
        <v>658.36699999999996</v>
      </c>
      <c r="F38" s="2">
        <v>551.19200000000001</v>
      </c>
      <c r="G38" s="2">
        <v>531.94100000000003</v>
      </c>
      <c r="H38" s="2">
        <v>570.48900000000003</v>
      </c>
      <c r="I38" s="2">
        <v>552.048</v>
      </c>
      <c r="J38" s="2">
        <v>490.76400000000001</v>
      </c>
      <c r="L38">
        <f t="shared" si="12"/>
        <v>213.60600000000005</v>
      </c>
      <c r="M38">
        <f t="shared" si="14"/>
        <v>117.18599999999998</v>
      </c>
      <c r="N38">
        <f t="shared" si="15"/>
        <v>154.53199999999998</v>
      </c>
      <c r="O38">
        <f t="shared" si="16"/>
        <v>117.34200000000004</v>
      </c>
      <c r="P38">
        <f t="shared" si="17"/>
        <v>279.27500000000003</v>
      </c>
      <c r="Q38">
        <f t="shared" si="18"/>
        <v>203.87399999999997</v>
      </c>
      <c r="R38">
        <f t="shared" si="19"/>
        <v>198.28199999999998</v>
      </c>
      <c r="S38">
        <f t="shared" si="20"/>
        <v>165.85499999999996</v>
      </c>
      <c r="T38">
        <f t="shared" si="13"/>
        <v>152.64600000000002</v>
      </c>
      <c r="U38">
        <f t="shared" si="21"/>
        <v>84.447000000000003</v>
      </c>
      <c r="V38">
        <f t="shared" si="22"/>
        <v>168.7045</v>
      </c>
      <c r="W38">
        <f t="shared" si="23"/>
        <v>56.971870049564323</v>
      </c>
    </row>
    <row r="39" spans="1:23" x14ac:dyDescent="0.35">
      <c r="A39" s="2">
        <v>557.13699999999994</v>
      </c>
      <c r="B39" s="2">
        <v>473.86099999999999</v>
      </c>
      <c r="C39" s="2">
        <v>532.726</v>
      </c>
      <c r="D39" s="2">
        <v>512.51800000000003</v>
      </c>
      <c r="E39" s="2">
        <v>585.83000000000004</v>
      </c>
      <c r="F39" s="2">
        <v>529.91800000000001</v>
      </c>
      <c r="G39" s="2">
        <v>566.94799999999998</v>
      </c>
      <c r="H39" s="2">
        <v>583.14</v>
      </c>
      <c r="I39" s="2">
        <v>535.74300000000005</v>
      </c>
      <c r="J39" s="2">
        <v>483.84899999999999</v>
      </c>
      <c r="L39">
        <f t="shared" si="12"/>
        <v>157.73499999999996</v>
      </c>
      <c r="M39">
        <f t="shared" si="14"/>
        <v>102.20699999999999</v>
      </c>
      <c r="N39">
        <f t="shared" si="15"/>
        <v>143.45499999999998</v>
      </c>
      <c r="O39">
        <f t="shared" si="16"/>
        <v>98.232000000000028</v>
      </c>
      <c r="P39">
        <f t="shared" si="17"/>
        <v>258.96499999999997</v>
      </c>
      <c r="Q39">
        <f t="shared" si="18"/>
        <v>151.79000000000002</v>
      </c>
      <c r="R39">
        <f t="shared" si="19"/>
        <v>132.53900000000004</v>
      </c>
      <c r="S39">
        <f t="shared" si="20"/>
        <v>171.08700000000005</v>
      </c>
      <c r="T39">
        <f t="shared" si="13"/>
        <v>136.34100000000007</v>
      </c>
      <c r="U39">
        <f t="shared" si="21"/>
        <v>58.187000000000012</v>
      </c>
      <c r="V39">
        <f t="shared" si="22"/>
        <v>141.0538</v>
      </c>
      <c r="W39">
        <f t="shared" si="23"/>
        <v>53.238183502278034</v>
      </c>
    </row>
    <row r="40" spans="1:23" x14ac:dyDescent="0.35">
      <c r="A40" s="2">
        <v>529.82799999999997</v>
      </c>
      <c r="B40" s="2">
        <v>493.55200000000002</v>
      </c>
      <c r="C40" s="2">
        <v>522.19899999999996</v>
      </c>
      <c r="D40" s="2">
        <v>509.9</v>
      </c>
      <c r="E40" s="2">
        <v>588.63800000000003</v>
      </c>
      <c r="F40" s="2">
        <v>543.61900000000003</v>
      </c>
      <c r="G40" s="2">
        <v>531.86199999999997</v>
      </c>
      <c r="H40" s="2">
        <v>588.24699999999996</v>
      </c>
      <c r="I40" s="2">
        <v>535.71600000000001</v>
      </c>
      <c r="J40" s="2">
        <v>457.589</v>
      </c>
      <c r="L40">
        <f t="shared" si="12"/>
        <v>130.42599999999999</v>
      </c>
      <c r="M40">
        <f t="shared" si="14"/>
        <v>74.459000000000003</v>
      </c>
      <c r="N40">
        <f t="shared" si="15"/>
        <v>133.32400000000001</v>
      </c>
      <c r="O40">
        <f t="shared" si="16"/>
        <v>113.11600000000004</v>
      </c>
      <c r="P40">
        <f t="shared" si="17"/>
        <v>186.42800000000005</v>
      </c>
      <c r="Q40">
        <f t="shared" si="18"/>
        <v>130.51600000000002</v>
      </c>
      <c r="R40">
        <f t="shared" si="19"/>
        <v>167.54599999999999</v>
      </c>
      <c r="S40">
        <f t="shared" si="20"/>
        <v>183.738</v>
      </c>
      <c r="T40">
        <f t="shared" si="13"/>
        <v>136.31400000000002</v>
      </c>
      <c r="U40">
        <f t="shared" si="21"/>
        <v>108.09899999999999</v>
      </c>
      <c r="V40">
        <f t="shared" si="22"/>
        <v>136.39660000000003</v>
      </c>
      <c r="W40">
        <f t="shared" si="23"/>
        <v>34.91786914460836</v>
      </c>
    </row>
    <row r="41" spans="1:23" x14ac:dyDescent="0.35">
      <c r="A41" s="2">
        <v>511.40600000000001</v>
      </c>
      <c r="B41" s="2">
        <v>468.822</v>
      </c>
      <c r="C41" s="2">
        <v>545.07399999999996</v>
      </c>
      <c r="D41" s="2">
        <v>507.08600000000001</v>
      </c>
      <c r="E41" s="2">
        <v>605.50400000000002</v>
      </c>
      <c r="F41" s="2">
        <v>520.91499999999996</v>
      </c>
      <c r="G41" s="2">
        <v>527.59100000000001</v>
      </c>
      <c r="H41" s="2">
        <v>575.327</v>
      </c>
      <c r="I41" s="2">
        <v>526.59400000000005</v>
      </c>
      <c r="J41" s="2">
        <v>507.50099999999998</v>
      </c>
      <c r="L41">
        <f t="shared" si="12"/>
        <v>112.00400000000002</v>
      </c>
      <c r="M41">
        <f t="shared" si="14"/>
        <v>94.150000000000034</v>
      </c>
      <c r="N41">
        <f t="shared" si="15"/>
        <v>122.79699999999997</v>
      </c>
      <c r="O41">
        <f t="shared" si="16"/>
        <v>110.49799999999999</v>
      </c>
      <c r="P41">
        <f t="shared" si="17"/>
        <v>189.23600000000005</v>
      </c>
      <c r="Q41">
        <f t="shared" si="18"/>
        <v>144.21700000000004</v>
      </c>
      <c r="R41">
        <f t="shared" si="19"/>
        <v>132.45999999999998</v>
      </c>
      <c r="S41">
        <f t="shared" si="20"/>
        <v>188.84499999999997</v>
      </c>
      <c r="T41">
        <f t="shared" si="13"/>
        <v>127.19200000000006</v>
      </c>
      <c r="U41">
        <f t="shared" si="21"/>
        <v>50.00200000000001</v>
      </c>
      <c r="V41">
        <f t="shared" si="22"/>
        <v>127.1401</v>
      </c>
      <c r="W41">
        <f t="shared" si="23"/>
        <v>41.562371773436276</v>
      </c>
    </row>
    <row r="42" spans="1:23" x14ac:dyDescent="0.35">
      <c r="A42" s="2">
        <v>500.31200000000001</v>
      </c>
      <c r="B42" s="2">
        <v>467.86599999999999</v>
      </c>
      <c r="C42" s="2">
        <v>526.37400000000002</v>
      </c>
      <c r="D42" s="2">
        <v>464.39800000000002</v>
      </c>
      <c r="E42" s="2">
        <v>555.34299999999996</v>
      </c>
      <c r="F42" s="2">
        <v>524.97199999999998</v>
      </c>
      <c r="G42" s="2">
        <v>504.596</v>
      </c>
      <c r="H42" s="2">
        <v>534.42999999999995</v>
      </c>
      <c r="I42" s="2">
        <v>515.60299999999995</v>
      </c>
      <c r="J42" s="2">
        <v>449.404</v>
      </c>
      <c r="L42">
        <f t="shared" si="12"/>
        <v>100.91000000000003</v>
      </c>
      <c r="M42">
        <f t="shared" si="14"/>
        <v>69.420000000000016</v>
      </c>
      <c r="N42">
        <f t="shared" si="15"/>
        <v>145.67199999999997</v>
      </c>
      <c r="O42">
        <f t="shared" si="16"/>
        <v>107.68400000000003</v>
      </c>
      <c r="P42">
        <f t="shared" si="17"/>
        <v>206.10200000000003</v>
      </c>
      <c r="Q42">
        <f t="shared" si="18"/>
        <v>121.51299999999998</v>
      </c>
      <c r="R42">
        <f t="shared" si="19"/>
        <v>128.18900000000002</v>
      </c>
      <c r="S42">
        <f t="shared" si="20"/>
        <v>175.92500000000001</v>
      </c>
      <c r="T42">
        <f t="shared" si="13"/>
        <v>116.20099999999996</v>
      </c>
      <c r="U42">
        <f t="shared" si="21"/>
        <v>58.388000000000034</v>
      </c>
      <c r="V42">
        <f t="shared" si="22"/>
        <v>123.00039999999998</v>
      </c>
      <c r="W42">
        <f t="shared" si="23"/>
        <v>44.80135886133619</v>
      </c>
    </row>
    <row r="43" spans="1:23" x14ac:dyDescent="0.35">
      <c r="A43" s="2">
        <v>476.21199999999999</v>
      </c>
      <c r="B43" s="2">
        <v>489.64699999999999</v>
      </c>
      <c r="C43" s="2">
        <v>510.142</v>
      </c>
      <c r="D43" s="2">
        <v>478.26799999999997</v>
      </c>
      <c r="E43" s="2">
        <v>498.56799999999998</v>
      </c>
      <c r="F43" s="2">
        <v>508.322</v>
      </c>
      <c r="G43" s="2">
        <v>505.37700000000001</v>
      </c>
      <c r="H43" s="2">
        <v>540.91700000000003</v>
      </c>
      <c r="I43" s="2">
        <v>517.90099999999995</v>
      </c>
      <c r="J43" s="2">
        <v>457.79</v>
      </c>
      <c r="L43">
        <f t="shared" si="12"/>
        <v>76.81</v>
      </c>
      <c r="M43">
        <f t="shared" si="14"/>
        <v>68.463999999999999</v>
      </c>
      <c r="N43">
        <f t="shared" si="15"/>
        <v>126.97200000000004</v>
      </c>
      <c r="O43">
        <f t="shared" si="16"/>
        <v>64.996000000000038</v>
      </c>
      <c r="P43">
        <f t="shared" si="17"/>
        <v>155.94099999999997</v>
      </c>
      <c r="Q43">
        <f t="shared" si="18"/>
        <v>125.57</v>
      </c>
      <c r="R43">
        <f t="shared" si="19"/>
        <v>105.19400000000002</v>
      </c>
      <c r="S43">
        <f t="shared" si="20"/>
        <v>135.02799999999996</v>
      </c>
      <c r="T43">
        <f t="shared" si="13"/>
        <v>118.49899999999997</v>
      </c>
      <c r="U43">
        <f t="shared" si="21"/>
        <v>52.857000000000028</v>
      </c>
      <c r="V43">
        <f t="shared" si="22"/>
        <v>103.03310000000002</v>
      </c>
      <c r="W43">
        <f t="shared" si="23"/>
        <v>34.952191937146196</v>
      </c>
    </row>
    <row r="44" spans="1:23" x14ac:dyDescent="0.35">
      <c r="A44" s="2">
        <v>474.57600000000002</v>
      </c>
      <c r="B44" s="2">
        <v>498.822</v>
      </c>
      <c r="C44" s="2">
        <v>494.95800000000003</v>
      </c>
      <c r="D44" s="2">
        <v>477.19200000000001</v>
      </c>
      <c r="E44" s="2">
        <v>517.51800000000003</v>
      </c>
      <c r="F44" s="2">
        <v>488.58499999999998</v>
      </c>
      <c r="G44" s="2">
        <v>495.98500000000001</v>
      </c>
      <c r="H44" s="2">
        <v>525.87300000000005</v>
      </c>
      <c r="I44" s="2">
        <v>493.572</v>
      </c>
      <c r="J44" s="2">
        <v>452.25900000000001</v>
      </c>
      <c r="L44">
        <f t="shared" si="12"/>
        <v>75.174000000000035</v>
      </c>
      <c r="M44">
        <f t="shared" si="14"/>
        <v>90.245000000000005</v>
      </c>
      <c r="N44">
        <f t="shared" si="15"/>
        <v>110.74000000000001</v>
      </c>
      <c r="O44">
        <f t="shared" si="16"/>
        <v>78.865999999999985</v>
      </c>
      <c r="P44">
        <f t="shared" si="17"/>
        <v>99.165999999999997</v>
      </c>
      <c r="Q44">
        <f t="shared" si="18"/>
        <v>108.92000000000002</v>
      </c>
      <c r="R44">
        <f t="shared" si="19"/>
        <v>105.97500000000002</v>
      </c>
      <c r="S44">
        <f t="shared" si="20"/>
        <v>141.51500000000004</v>
      </c>
      <c r="T44">
        <f t="shared" si="13"/>
        <v>94.170000000000016</v>
      </c>
      <c r="U44">
        <f t="shared" si="21"/>
        <v>65.021999999999991</v>
      </c>
      <c r="V44">
        <f t="shared" si="22"/>
        <v>96.979300000000009</v>
      </c>
      <c r="W44">
        <f t="shared" si="23"/>
        <v>21.805057420750394</v>
      </c>
    </row>
    <row r="45" spans="1:23" x14ac:dyDescent="0.35">
      <c r="A45" s="2">
        <v>470.99</v>
      </c>
      <c r="B45" s="2">
        <v>485.85399999999998</v>
      </c>
      <c r="C45" s="2">
        <v>508.685</v>
      </c>
      <c r="D45" s="2">
        <v>461.65199999999999</v>
      </c>
      <c r="E45" s="2">
        <v>499.07900000000001</v>
      </c>
      <c r="F45" s="2">
        <v>490.69600000000003</v>
      </c>
      <c r="G45" s="2">
        <v>505.01100000000002</v>
      </c>
      <c r="H45" s="2">
        <v>511.80799999999999</v>
      </c>
      <c r="I45" s="2">
        <v>499.87900000000002</v>
      </c>
      <c r="J45" s="2">
        <v>464.42399999999998</v>
      </c>
      <c r="L45">
        <f t="shared" si="12"/>
        <v>71.588000000000022</v>
      </c>
      <c r="M45">
        <f t="shared" si="14"/>
        <v>99.420000000000016</v>
      </c>
      <c r="N45">
        <f t="shared" si="15"/>
        <v>95.55600000000004</v>
      </c>
      <c r="O45">
        <f t="shared" si="16"/>
        <v>77.79000000000002</v>
      </c>
      <c r="P45">
        <f t="shared" si="17"/>
        <v>118.11600000000004</v>
      </c>
      <c r="Q45">
        <f t="shared" si="18"/>
        <v>89.182999999999993</v>
      </c>
      <c r="R45">
        <f t="shared" si="19"/>
        <v>96.583000000000027</v>
      </c>
      <c r="S45">
        <f t="shared" si="20"/>
        <v>126.47100000000006</v>
      </c>
      <c r="T45">
        <f t="shared" si="13"/>
        <v>100.47700000000003</v>
      </c>
      <c r="U45">
        <f t="shared" si="21"/>
        <v>59.47399999999999</v>
      </c>
      <c r="V45">
        <f t="shared" si="22"/>
        <v>93.465800000000016</v>
      </c>
      <c r="W45">
        <f t="shared" si="23"/>
        <v>20.258947443317854</v>
      </c>
    </row>
    <row r="46" spans="1:23" x14ac:dyDescent="0.35">
      <c r="A46" s="2">
        <v>457.71100000000001</v>
      </c>
      <c r="B46" s="2">
        <v>503.81</v>
      </c>
      <c r="C46" s="2">
        <v>479.714</v>
      </c>
      <c r="D46" s="2">
        <v>478.13600000000002</v>
      </c>
      <c r="E46" s="2">
        <v>505.05799999999999</v>
      </c>
      <c r="F46" s="2">
        <v>478.79300000000001</v>
      </c>
      <c r="G46" s="2">
        <v>466.73700000000002</v>
      </c>
      <c r="H46" s="2">
        <v>497.33800000000002</v>
      </c>
      <c r="I46" s="2">
        <v>492.178</v>
      </c>
      <c r="J46" s="2">
        <v>458.87599999999998</v>
      </c>
      <c r="L46">
        <f t="shared" si="12"/>
        <v>58.309000000000026</v>
      </c>
      <c r="M46">
        <f t="shared" si="14"/>
        <v>86.451999999999998</v>
      </c>
      <c r="N46">
        <f t="shared" si="15"/>
        <v>109.28300000000002</v>
      </c>
      <c r="O46">
        <f t="shared" si="16"/>
        <v>62.25</v>
      </c>
      <c r="P46">
        <f t="shared" si="17"/>
        <v>99.677000000000021</v>
      </c>
      <c r="Q46">
        <f t="shared" si="18"/>
        <v>91.29400000000004</v>
      </c>
      <c r="R46">
        <f t="shared" si="19"/>
        <v>105.60900000000004</v>
      </c>
      <c r="S46">
        <f t="shared" si="20"/>
        <v>112.40600000000001</v>
      </c>
      <c r="T46">
        <f t="shared" si="13"/>
        <v>92.77600000000001</v>
      </c>
      <c r="U46">
        <f t="shared" si="21"/>
        <v>68.716000000000008</v>
      </c>
      <c r="V46">
        <f t="shared" si="22"/>
        <v>88.677200000000028</v>
      </c>
      <c r="W46">
        <f t="shared" si="23"/>
        <v>19.559054991941029</v>
      </c>
    </row>
    <row r="47" spans="1:23" x14ac:dyDescent="0.35">
      <c r="A47" s="2">
        <v>468.45600000000002</v>
      </c>
      <c r="B47" s="2">
        <v>506.79500000000002</v>
      </c>
      <c r="C47" s="2">
        <v>461.94200000000001</v>
      </c>
      <c r="D47" s="2">
        <v>460.74900000000002</v>
      </c>
      <c r="E47" s="2">
        <v>506.93200000000002</v>
      </c>
      <c r="F47" s="2">
        <v>469.66199999999998</v>
      </c>
      <c r="G47" s="2">
        <v>473.38600000000002</v>
      </c>
      <c r="H47" s="2">
        <v>486.53100000000001</v>
      </c>
      <c r="I47" s="2">
        <v>513.43100000000004</v>
      </c>
      <c r="J47" s="2">
        <v>468.11799999999999</v>
      </c>
      <c r="L47">
        <f t="shared" si="12"/>
        <v>69.05400000000003</v>
      </c>
      <c r="M47">
        <f t="shared" si="14"/>
        <v>104.40800000000002</v>
      </c>
      <c r="N47">
        <f t="shared" si="15"/>
        <v>80.312000000000012</v>
      </c>
      <c r="O47">
        <f t="shared" si="16"/>
        <v>78.734000000000037</v>
      </c>
      <c r="P47">
        <f t="shared" si="17"/>
        <v>105.65600000000001</v>
      </c>
      <c r="Q47">
        <f t="shared" si="18"/>
        <v>79.39100000000002</v>
      </c>
      <c r="R47">
        <f t="shared" si="19"/>
        <v>67.335000000000036</v>
      </c>
      <c r="S47">
        <f t="shared" si="20"/>
        <v>97.936000000000035</v>
      </c>
      <c r="T47">
        <f t="shared" si="13"/>
        <v>114.02900000000005</v>
      </c>
      <c r="U47">
        <f t="shared" si="21"/>
        <v>53.509000000000015</v>
      </c>
      <c r="V47">
        <f t="shared" si="22"/>
        <v>85.036400000000029</v>
      </c>
      <c r="W47">
        <f t="shared" si="23"/>
        <v>19.61875998573241</v>
      </c>
    </row>
    <row r="48" spans="1:23" x14ac:dyDescent="0.35">
      <c r="A48" s="2">
        <v>449.57499999999999</v>
      </c>
      <c r="B48" s="2">
        <v>520.38</v>
      </c>
      <c r="C48" s="2">
        <v>483.40699999999998</v>
      </c>
      <c r="D48" s="2">
        <v>464.49299999999999</v>
      </c>
      <c r="E48" s="2">
        <v>527.346</v>
      </c>
      <c r="F48" s="2">
        <v>464.84500000000003</v>
      </c>
      <c r="G48" s="2">
        <v>509.84500000000003</v>
      </c>
      <c r="H48" s="2">
        <v>487.73</v>
      </c>
      <c r="I48" s="2">
        <v>463.69</v>
      </c>
      <c r="J48" s="2">
        <v>452.911</v>
      </c>
      <c r="L48">
        <f t="shared" si="12"/>
        <v>50.173000000000002</v>
      </c>
      <c r="M48">
        <f t="shared" si="14"/>
        <v>107.39300000000003</v>
      </c>
      <c r="N48">
        <f t="shared" si="15"/>
        <v>62.54000000000002</v>
      </c>
      <c r="O48">
        <f t="shared" si="16"/>
        <v>61.347000000000037</v>
      </c>
      <c r="P48">
        <f t="shared" si="17"/>
        <v>107.53000000000003</v>
      </c>
      <c r="Q48">
        <f t="shared" si="18"/>
        <v>70.259999999999991</v>
      </c>
      <c r="R48">
        <f t="shared" si="19"/>
        <v>73.984000000000037</v>
      </c>
      <c r="S48">
        <f t="shared" si="20"/>
        <v>87.129000000000019</v>
      </c>
      <c r="T48">
        <f t="shared" si="13"/>
        <v>64.288000000000011</v>
      </c>
      <c r="U48">
        <f t="shared" si="21"/>
        <v>75.742000000000019</v>
      </c>
      <c r="V48">
        <f t="shared" si="22"/>
        <v>76.038600000000017</v>
      </c>
      <c r="W48">
        <f t="shared" si="23"/>
        <v>19.266166061547153</v>
      </c>
    </row>
    <row r="49" spans="1:23" x14ac:dyDescent="0.35">
      <c r="A49" s="2">
        <v>465.08100000000002</v>
      </c>
      <c r="B49" s="2">
        <v>526.68499999999995</v>
      </c>
      <c r="C49" s="2">
        <v>461.16500000000002</v>
      </c>
      <c r="D49" s="2">
        <v>466.88900000000001</v>
      </c>
      <c r="E49" s="2">
        <v>498.02699999999999</v>
      </c>
      <c r="F49" s="2">
        <v>488.142</v>
      </c>
      <c r="G49" s="2">
        <v>515.22400000000005</v>
      </c>
      <c r="H49" s="2">
        <v>462.423</v>
      </c>
      <c r="I49" s="2">
        <v>498.71800000000002</v>
      </c>
      <c r="J49" s="2">
        <v>475.14400000000001</v>
      </c>
      <c r="L49">
        <f t="shared" si="12"/>
        <v>65.67900000000003</v>
      </c>
      <c r="M49">
        <f t="shared" si="14"/>
        <v>120.97800000000001</v>
      </c>
      <c r="N49">
        <f t="shared" si="15"/>
        <v>84.004999999999995</v>
      </c>
      <c r="O49">
        <f t="shared" si="16"/>
        <v>65.091000000000008</v>
      </c>
      <c r="P49">
        <f t="shared" si="17"/>
        <v>127.94400000000002</v>
      </c>
      <c r="Q49">
        <f t="shared" si="18"/>
        <v>65.44300000000004</v>
      </c>
      <c r="R49">
        <f t="shared" si="19"/>
        <v>110.44300000000004</v>
      </c>
      <c r="S49">
        <f t="shared" si="20"/>
        <v>88.328000000000031</v>
      </c>
      <c r="T49">
        <f t="shared" si="13"/>
        <v>99.316000000000031</v>
      </c>
      <c r="U49">
        <f t="shared" si="21"/>
        <v>78.311000000000035</v>
      </c>
      <c r="V49">
        <f t="shared" si="22"/>
        <v>90.55380000000001</v>
      </c>
      <c r="W49">
        <f t="shared" si="23"/>
        <v>23.312859306971955</v>
      </c>
    </row>
    <row r="50" spans="1:23" x14ac:dyDescent="0.35">
      <c r="A50" s="2">
        <v>495.41699999999997</v>
      </c>
      <c r="B50" s="2">
        <v>514.07799999999997</v>
      </c>
      <c r="C50" s="2">
        <v>481.416</v>
      </c>
      <c r="D50" s="2">
        <v>464.08800000000002</v>
      </c>
      <c r="E50" s="2">
        <v>486.00799999999998</v>
      </c>
      <c r="F50" s="2">
        <v>475.464</v>
      </c>
      <c r="G50" s="2">
        <v>498.565</v>
      </c>
      <c r="H50" s="2">
        <v>481.32600000000002</v>
      </c>
      <c r="I50" s="2">
        <v>493.28100000000001</v>
      </c>
      <c r="J50" s="2">
        <v>477.71300000000002</v>
      </c>
      <c r="L50">
        <f t="shared" si="12"/>
        <v>96.014999999999986</v>
      </c>
      <c r="M50">
        <f t="shared" si="14"/>
        <v>127.28299999999996</v>
      </c>
      <c r="N50">
        <f t="shared" si="15"/>
        <v>61.763000000000034</v>
      </c>
      <c r="O50">
        <f t="shared" si="16"/>
        <v>67.487000000000023</v>
      </c>
      <c r="P50">
        <f t="shared" si="17"/>
        <v>98.625</v>
      </c>
      <c r="Q50">
        <f t="shared" si="18"/>
        <v>88.740000000000009</v>
      </c>
      <c r="R50">
        <f t="shared" si="19"/>
        <v>115.82200000000006</v>
      </c>
      <c r="S50">
        <f t="shared" si="20"/>
        <v>63.021000000000015</v>
      </c>
      <c r="T50">
        <f t="shared" si="13"/>
        <v>93.879000000000019</v>
      </c>
      <c r="U50">
        <f t="shared" si="21"/>
        <v>92.088000000000022</v>
      </c>
      <c r="V50">
        <f t="shared" si="22"/>
        <v>90.472300000000018</v>
      </c>
      <c r="W50">
        <f t="shared" si="23"/>
        <v>21.649125499659302</v>
      </c>
    </row>
    <row r="51" spans="1:23" x14ac:dyDescent="0.35">
      <c r="A51" s="2">
        <v>477.584</v>
      </c>
      <c r="B51" s="2">
        <v>521.77099999999996</v>
      </c>
      <c r="C51" s="2">
        <v>499.18400000000003</v>
      </c>
      <c r="D51" s="2">
        <v>504.04199999999997</v>
      </c>
      <c r="E51" s="2">
        <v>467.09800000000001</v>
      </c>
      <c r="F51" s="2">
        <v>473.36399999999998</v>
      </c>
      <c r="G51" s="2">
        <v>525.577</v>
      </c>
      <c r="H51" s="2">
        <v>472.43700000000001</v>
      </c>
      <c r="I51" s="2">
        <v>498.31900000000002</v>
      </c>
      <c r="J51" s="2">
        <v>491.49</v>
      </c>
      <c r="L51">
        <f t="shared" si="12"/>
        <v>78.182000000000016</v>
      </c>
      <c r="M51">
        <f t="shared" si="14"/>
        <v>114.67599999999999</v>
      </c>
      <c r="N51">
        <f t="shared" si="15"/>
        <v>82.01400000000001</v>
      </c>
      <c r="O51">
        <f t="shared" si="16"/>
        <v>64.686000000000035</v>
      </c>
      <c r="P51">
        <f t="shared" si="17"/>
        <v>86.605999999999995</v>
      </c>
      <c r="Q51">
        <f t="shared" si="18"/>
        <v>76.062000000000012</v>
      </c>
      <c r="R51">
        <f t="shared" si="19"/>
        <v>99.163000000000011</v>
      </c>
      <c r="S51">
        <f t="shared" si="20"/>
        <v>81.924000000000035</v>
      </c>
      <c r="T51">
        <f t="shared" si="13"/>
        <v>98.91700000000003</v>
      </c>
      <c r="U51">
        <f t="shared" si="21"/>
        <v>78.149000000000001</v>
      </c>
      <c r="V51">
        <f t="shared" si="22"/>
        <v>86.037900000000008</v>
      </c>
      <c r="W51">
        <f t="shared" si="23"/>
        <v>14.418703296991287</v>
      </c>
    </row>
    <row r="52" spans="1:23" x14ac:dyDescent="0.35">
      <c r="A52" s="2">
        <v>483.029</v>
      </c>
      <c r="B52" s="2">
        <v>511.00599999999997</v>
      </c>
      <c r="C52" s="2">
        <v>464.12400000000002</v>
      </c>
      <c r="D52" s="2">
        <v>512.38099999999997</v>
      </c>
      <c r="E52" s="2">
        <v>489.21100000000001</v>
      </c>
      <c r="F52" s="2">
        <v>471.40499999999997</v>
      </c>
      <c r="G52" s="2">
        <v>542.38300000000004</v>
      </c>
      <c r="H52" s="2">
        <v>480.37599999999998</v>
      </c>
      <c r="I52" s="2">
        <v>500.14600000000002</v>
      </c>
      <c r="J52" s="2">
        <v>477.55099999999999</v>
      </c>
      <c r="L52">
        <f t="shared" si="12"/>
        <v>83.62700000000001</v>
      </c>
      <c r="M52">
        <f t="shared" si="14"/>
        <v>122.36899999999997</v>
      </c>
      <c r="N52">
        <f t="shared" si="15"/>
        <v>99.782000000000039</v>
      </c>
      <c r="O52">
        <f t="shared" si="16"/>
        <v>104.63999999999999</v>
      </c>
      <c r="P52">
        <f t="shared" si="17"/>
        <v>67.696000000000026</v>
      </c>
      <c r="Q52">
        <f t="shared" si="18"/>
        <v>73.961999999999989</v>
      </c>
      <c r="R52">
        <f t="shared" si="19"/>
        <v>126.17500000000001</v>
      </c>
      <c r="S52">
        <f t="shared" si="20"/>
        <v>73.035000000000025</v>
      </c>
      <c r="T52">
        <f t="shared" si="13"/>
        <v>100.74400000000003</v>
      </c>
      <c r="U52">
        <f t="shared" si="21"/>
        <v>86.516999999999996</v>
      </c>
      <c r="V52">
        <f t="shared" si="22"/>
        <v>93.854700000000008</v>
      </c>
      <c r="W52">
        <f t="shared" si="23"/>
        <v>20.353787057122009</v>
      </c>
    </row>
    <row r="53" spans="1:23" x14ac:dyDescent="0.35">
      <c r="A53" s="2">
        <v>491.14499999999998</v>
      </c>
      <c r="B53" s="2">
        <v>511.66500000000002</v>
      </c>
      <c r="C53" s="2">
        <v>450.67399999999998</v>
      </c>
      <c r="D53" s="2">
        <v>511.851</v>
      </c>
      <c r="E53" s="2">
        <v>476.76100000000002</v>
      </c>
      <c r="F53" s="2">
        <v>490.70499999999998</v>
      </c>
      <c r="G53" s="2">
        <v>550.69799999999998</v>
      </c>
      <c r="H53" s="2">
        <v>494.31099999999998</v>
      </c>
      <c r="I53" s="2">
        <v>509.33600000000001</v>
      </c>
      <c r="J53" s="2">
        <v>485.91899999999998</v>
      </c>
      <c r="L53">
        <f t="shared" si="12"/>
        <v>91.742999999999995</v>
      </c>
      <c r="M53">
        <f t="shared" si="14"/>
        <v>111.60399999999998</v>
      </c>
      <c r="N53">
        <f t="shared" si="15"/>
        <v>64.722000000000037</v>
      </c>
      <c r="O53">
        <f t="shared" si="16"/>
        <v>112.97899999999998</v>
      </c>
      <c r="P53">
        <f t="shared" si="17"/>
        <v>89.809000000000026</v>
      </c>
      <c r="Q53">
        <f t="shared" si="18"/>
        <v>72.002999999999986</v>
      </c>
      <c r="R53">
        <f t="shared" si="19"/>
        <v>142.98100000000005</v>
      </c>
      <c r="S53">
        <f t="shared" si="20"/>
        <v>80.97399999999999</v>
      </c>
      <c r="T53">
        <f t="shared" si="13"/>
        <v>109.93400000000003</v>
      </c>
      <c r="U53">
        <f t="shared" si="21"/>
        <v>93.288999999999987</v>
      </c>
      <c r="V53">
        <f t="shared" si="22"/>
        <v>97.003799999999998</v>
      </c>
      <c r="W53">
        <f t="shared" si="23"/>
        <v>23.01404365840806</v>
      </c>
    </row>
    <row r="54" spans="1:23" x14ac:dyDescent="0.35">
      <c r="A54" s="2">
        <v>514.08299999999997</v>
      </c>
      <c r="B54" s="2">
        <v>481.38</v>
      </c>
      <c r="C54" s="2">
        <v>456.55799999999999</v>
      </c>
      <c r="D54" s="2">
        <v>499.82600000000002</v>
      </c>
      <c r="E54" s="2">
        <v>472.63200000000001</v>
      </c>
      <c r="F54" s="2">
        <v>469.512</v>
      </c>
      <c r="G54" s="2">
        <v>580.79100000000005</v>
      </c>
      <c r="H54" s="2">
        <v>498.51</v>
      </c>
      <c r="I54" s="2">
        <v>495.233</v>
      </c>
      <c r="J54" s="2">
        <v>492.69099999999997</v>
      </c>
      <c r="L54">
        <f t="shared" si="12"/>
        <v>114.68099999999998</v>
      </c>
      <c r="M54">
        <f t="shared" si="14"/>
        <v>112.26300000000003</v>
      </c>
      <c r="N54">
        <f t="shared" si="15"/>
        <v>51.271999999999991</v>
      </c>
      <c r="O54">
        <f t="shared" si="16"/>
        <v>112.44900000000001</v>
      </c>
      <c r="P54">
        <f t="shared" si="17"/>
        <v>77.359000000000037</v>
      </c>
      <c r="Q54">
        <f t="shared" si="18"/>
        <v>91.302999999999997</v>
      </c>
      <c r="R54">
        <f t="shared" si="19"/>
        <v>151.29599999999999</v>
      </c>
      <c r="S54">
        <f t="shared" si="20"/>
        <v>94.908999999999992</v>
      </c>
      <c r="T54">
        <f t="shared" si="13"/>
        <v>95.831000000000017</v>
      </c>
      <c r="U54">
        <f t="shared" si="21"/>
        <v>119.84899999999999</v>
      </c>
      <c r="V54">
        <f t="shared" si="22"/>
        <v>102.1212</v>
      </c>
      <c r="W54">
        <f t="shared" si="23"/>
        <v>26.888922894009678</v>
      </c>
    </row>
    <row r="55" spans="1:23" x14ac:dyDescent="0.35">
      <c r="A55" s="2">
        <v>487.06400000000002</v>
      </c>
      <c r="B55" s="2">
        <v>527.29200000000003</v>
      </c>
      <c r="C55" s="2">
        <v>449.34</v>
      </c>
      <c r="D55" s="2">
        <v>526.49300000000005</v>
      </c>
      <c r="E55" s="2">
        <v>454.74900000000002</v>
      </c>
      <c r="F55" s="2">
        <v>456.97899999999998</v>
      </c>
      <c r="G55" s="2">
        <v>588.38699999999994</v>
      </c>
      <c r="H55" s="2">
        <v>518.52499999999998</v>
      </c>
      <c r="I55" s="2">
        <v>506.34399999999999</v>
      </c>
      <c r="J55" s="2">
        <v>519.25099999999998</v>
      </c>
      <c r="L55">
        <f t="shared" si="12"/>
        <v>87.662000000000035</v>
      </c>
      <c r="M55">
        <f t="shared" si="14"/>
        <v>81.978000000000009</v>
      </c>
      <c r="N55">
        <f t="shared" si="15"/>
        <v>57.156000000000006</v>
      </c>
      <c r="O55">
        <f t="shared" si="16"/>
        <v>100.42400000000004</v>
      </c>
      <c r="P55">
        <f t="shared" si="17"/>
        <v>73.230000000000018</v>
      </c>
      <c r="Q55">
        <f t="shared" si="18"/>
        <v>70.110000000000014</v>
      </c>
      <c r="R55">
        <f t="shared" si="19"/>
        <v>181.38900000000007</v>
      </c>
      <c r="S55">
        <f t="shared" si="20"/>
        <v>99.108000000000004</v>
      </c>
      <c r="T55">
        <f t="shared" si="13"/>
        <v>106.94200000000001</v>
      </c>
      <c r="U55">
        <f t="shared" si="21"/>
        <v>132.04300000000006</v>
      </c>
      <c r="V55">
        <f t="shared" si="22"/>
        <v>99.00420000000004</v>
      </c>
      <c r="W55">
        <f t="shared" si="23"/>
        <v>35.920971685694177</v>
      </c>
    </row>
    <row r="56" spans="1:23" x14ac:dyDescent="0.35">
      <c r="A56" s="2">
        <v>476.31</v>
      </c>
      <c r="B56" s="2">
        <v>513.09699999999998</v>
      </c>
      <c r="C56" s="2">
        <v>458.61399999999998</v>
      </c>
      <c r="D56" s="2">
        <v>499.95299999999997</v>
      </c>
      <c r="E56" s="2">
        <v>478.36099999999999</v>
      </c>
      <c r="F56" s="2">
        <v>472.12700000000001</v>
      </c>
      <c r="G56" s="2">
        <v>587.35</v>
      </c>
      <c r="H56" s="2">
        <v>525.93600000000004</v>
      </c>
      <c r="I56" s="2">
        <v>508.64400000000001</v>
      </c>
      <c r="J56" s="2">
        <v>531.44500000000005</v>
      </c>
      <c r="L56">
        <f t="shared" si="12"/>
        <v>76.908000000000015</v>
      </c>
      <c r="M56">
        <f t="shared" si="14"/>
        <v>127.89000000000004</v>
      </c>
      <c r="N56">
        <f t="shared" si="15"/>
        <v>49.937999999999988</v>
      </c>
      <c r="O56">
        <f t="shared" si="16"/>
        <v>127.09100000000007</v>
      </c>
      <c r="P56">
        <f t="shared" si="17"/>
        <v>55.347000000000037</v>
      </c>
      <c r="Q56">
        <f t="shared" si="18"/>
        <v>57.576999999999998</v>
      </c>
      <c r="R56">
        <f t="shared" si="19"/>
        <v>188.98499999999996</v>
      </c>
      <c r="S56">
        <f t="shared" si="20"/>
        <v>119.12299999999999</v>
      </c>
      <c r="T56">
        <f t="shared" si="13"/>
        <v>109.24200000000002</v>
      </c>
      <c r="U56">
        <f t="shared" si="21"/>
        <v>100.52600000000001</v>
      </c>
      <c r="V56">
        <f t="shared" si="22"/>
        <v>101.26270000000002</v>
      </c>
      <c r="W56">
        <f t="shared" si="23"/>
        <v>43.074336917705374</v>
      </c>
    </row>
    <row r="57" spans="1:23" x14ac:dyDescent="0.35">
      <c r="A57" s="2">
        <v>473.84399999999999</v>
      </c>
      <c r="B57" s="2">
        <v>496.38400000000001</v>
      </c>
      <c r="C57" s="2">
        <v>458.43400000000003</v>
      </c>
      <c r="D57" s="2">
        <v>470.238</v>
      </c>
      <c r="E57" s="2">
        <v>483.92599999999999</v>
      </c>
      <c r="F57" s="2">
        <v>478.49200000000002</v>
      </c>
      <c r="G57" s="2">
        <v>587.03599999999994</v>
      </c>
      <c r="H57" s="2">
        <v>536.23099999999999</v>
      </c>
      <c r="I57" s="2">
        <v>532.71600000000001</v>
      </c>
      <c r="J57" s="2">
        <v>499.928</v>
      </c>
      <c r="L57">
        <f t="shared" si="12"/>
        <v>74.442000000000007</v>
      </c>
      <c r="M57">
        <f t="shared" si="14"/>
        <v>113.69499999999999</v>
      </c>
      <c r="N57">
        <f t="shared" si="15"/>
        <v>59.211999999999989</v>
      </c>
      <c r="O57">
        <f t="shared" si="16"/>
        <v>100.55099999999999</v>
      </c>
      <c r="P57">
        <f t="shared" si="17"/>
        <v>78.959000000000003</v>
      </c>
      <c r="Q57">
        <f t="shared" si="18"/>
        <v>72.725000000000023</v>
      </c>
      <c r="R57">
        <f t="shared" si="19"/>
        <v>187.94800000000004</v>
      </c>
      <c r="S57">
        <f t="shared" si="20"/>
        <v>126.53400000000005</v>
      </c>
      <c r="T57">
        <f t="shared" si="13"/>
        <v>133.31400000000002</v>
      </c>
      <c r="U57">
        <f t="shared" si="21"/>
        <v>92.12299999999999</v>
      </c>
      <c r="V57">
        <f t="shared" si="22"/>
        <v>103.95030000000001</v>
      </c>
      <c r="W57">
        <f t="shared" si="23"/>
        <v>38.21881898881756</v>
      </c>
    </row>
    <row r="58" spans="1:23" x14ac:dyDescent="0.35">
      <c r="A58" s="2">
        <v>468.58100000000002</v>
      </c>
      <c r="B58" s="2">
        <v>487.30500000000001</v>
      </c>
      <c r="C58" s="2">
        <v>451.642</v>
      </c>
      <c r="D58" s="2">
        <v>472.61900000000003</v>
      </c>
      <c r="E58" s="2">
        <v>510.57799999999997</v>
      </c>
      <c r="F58" s="2">
        <v>481.56400000000002</v>
      </c>
      <c r="G58" s="2">
        <v>569.55200000000002</v>
      </c>
      <c r="H58" s="2">
        <v>521.89099999999996</v>
      </c>
      <c r="I58" s="2">
        <v>482.00099999999998</v>
      </c>
      <c r="J58" s="2">
        <v>491.52499999999998</v>
      </c>
      <c r="L58">
        <f t="shared" si="12"/>
        <v>69.17900000000003</v>
      </c>
      <c r="M58">
        <f t="shared" si="14"/>
        <v>96.982000000000028</v>
      </c>
      <c r="N58">
        <f t="shared" si="15"/>
        <v>59.032000000000039</v>
      </c>
      <c r="O58">
        <f t="shared" si="16"/>
        <v>70.836000000000013</v>
      </c>
      <c r="P58">
        <f t="shared" si="17"/>
        <v>84.524000000000001</v>
      </c>
      <c r="Q58">
        <f t="shared" si="18"/>
        <v>79.090000000000032</v>
      </c>
      <c r="R58">
        <f t="shared" si="19"/>
        <v>187.63399999999996</v>
      </c>
      <c r="S58">
        <f t="shared" si="20"/>
        <v>136.82900000000001</v>
      </c>
      <c r="T58">
        <f t="shared" si="13"/>
        <v>82.59899999999999</v>
      </c>
      <c r="U58">
        <f t="shared" si="21"/>
        <v>100.03100000000001</v>
      </c>
      <c r="V58">
        <f t="shared" si="22"/>
        <v>96.673599999999993</v>
      </c>
      <c r="W58">
        <f t="shared" si="23"/>
        <v>38.575946089643907</v>
      </c>
    </row>
    <row r="59" spans="1:23" x14ac:dyDescent="0.35">
      <c r="A59" s="2">
        <v>456.995</v>
      </c>
      <c r="B59" s="2">
        <v>491.80500000000001</v>
      </c>
      <c r="C59" s="2">
        <v>443.69799999999998</v>
      </c>
      <c r="D59" s="2">
        <v>486.78899999999999</v>
      </c>
      <c r="E59" s="2">
        <v>522.74900000000002</v>
      </c>
      <c r="F59" s="2">
        <v>490.55799999999999</v>
      </c>
      <c r="G59" s="2">
        <v>571.31200000000001</v>
      </c>
      <c r="H59" s="2">
        <v>517.77800000000002</v>
      </c>
      <c r="I59" s="2">
        <v>511.29899999999998</v>
      </c>
      <c r="J59" s="2">
        <v>499.43299999999999</v>
      </c>
      <c r="L59">
        <f t="shared" si="12"/>
        <v>57.593000000000018</v>
      </c>
      <c r="M59">
        <f t="shared" si="14"/>
        <v>87.90300000000002</v>
      </c>
      <c r="N59">
        <f t="shared" si="15"/>
        <v>52.240000000000009</v>
      </c>
      <c r="O59">
        <f t="shared" si="16"/>
        <v>73.217000000000041</v>
      </c>
      <c r="P59">
        <f t="shared" si="17"/>
        <v>111.17599999999999</v>
      </c>
      <c r="Q59">
        <f t="shared" si="18"/>
        <v>82.162000000000035</v>
      </c>
      <c r="R59">
        <f t="shared" si="19"/>
        <v>170.15000000000003</v>
      </c>
      <c r="S59">
        <f t="shared" si="20"/>
        <v>122.48899999999998</v>
      </c>
      <c r="T59">
        <f t="shared" si="13"/>
        <v>111.89699999999999</v>
      </c>
      <c r="U59">
        <f t="shared" si="21"/>
        <v>107.60900000000004</v>
      </c>
      <c r="V59">
        <f t="shared" si="22"/>
        <v>97.643600000000006</v>
      </c>
      <c r="W59">
        <f t="shared" si="23"/>
        <v>34.89161291835687</v>
      </c>
    </row>
    <row r="60" spans="1:23" x14ac:dyDescent="0.35">
      <c r="A60" s="2">
        <v>457.90600000000001</v>
      </c>
      <c r="B60" s="2">
        <v>494.53699999999998</v>
      </c>
      <c r="C60" s="2">
        <v>458.36399999999998</v>
      </c>
      <c r="D60" s="2">
        <v>472.84399999999999</v>
      </c>
      <c r="E60" s="2">
        <v>521.51400000000001</v>
      </c>
      <c r="F60" s="2">
        <v>489.995</v>
      </c>
      <c r="G60" s="2">
        <v>557.42499999999995</v>
      </c>
      <c r="H60" s="2">
        <v>546.82600000000002</v>
      </c>
      <c r="I60" s="2">
        <v>534.88</v>
      </c>
      <c r="J60" s="2">
        <v>507.01100000000002</v>
      </c>
      <c r="L60">
        <f t="shared" si="12"/>
        <v>58.504000000000019</v>
      </c>
      <c r="M60">
        <f t="shared" si="14"/>
        <v>92.40300000000002</v>
      </c>
      <c r="N60">
        <f t="shared" si="15"/>
        <v>44.295999999999992</v>
      </c>
      <c r="O60">
        <f t="shared" si="16"/>
        <v>87.387</v>
      </c>
      <c r="P60">
        <f t="shared" si="17"/>
        <v>123.34700000000004</v>
      </c>
      <c r="Q60">
        <f t="shared" si="18"/>
        <v>91.156000000000006</v>
      </c>
      <c r="R60">
        <f t="shared" si="19"/>
        <v>171.91000000000003</v>
      </c>
      <c r="S60">
        <f t="shared" si="20"/>
        <v>118.37600000000003</v>
      </c>
      <c r="T60">
        <f t="shared" si="13"/>
        <v>135.47800000000001</v>
      </c>
      <c r="U60">
        <f t="shared" si="21"/>
        <v>139.55900000000003</v>
      </c>
      <c r="V60">
        <f t="shared" si="22"/>
        <v>106.24160000000002</v>
      </c>
      <c r="W60">
        <f t="shared" si="23"/>
        <v>38.884025983829282</v>
      </c>
    </row>
    <row r="61" spans="1:23" x14ac:dyDescent="0.35">
      <c r="A61" s="2">
        <v>485.38499999999999</v>
      </c>
      <c r="B61" s="2">
        <v>494.44499999999999</v>
      </c>
      <c r="C61" s="2">
        <v>501.75700000000001</v>
      </c>
      <c r="D61" s="2">
        <v>506.70600000000002</v>
      </c>
      <c r="E61" s="2">
        <v>521.32000000000005</v>
      </c>
      <c r="F61" s="2">
        <v>483.471</v>
      </c>
      <c r="G61" s="2">
        <v>558.36099999999999</v>
      </c>
      <c r="H61" s="2">
        <v>519.20500000000004</v>
      </c>
      <c r="I61" s="2">
        <v>538.06600000000003</v>
      </c>
      <c r="J61" s="2">
        <v>538.96100000000001</v>
      </c>
      <c r="L61">
        <f t="shared" si="12"/>
        <v>85.983000000000004</v>
      </c>
      <c r="M61">
        <f t="shared" si="14"/>
        <v>95.134999999999991</v>
      </c>
      <c r="N61">
        <f t="shared" si="15"/>
        <v>58.961999999999989</v>
      </c>
      <c r="O61">
        <f t="shared" si="16"/>
        <v>73.442000000000007</v>
      </c>
      <c r="P61">
        <f t="shared" si="17"/>
        <v>122.11200000000002</v>
      </c>
      <c r="Q61">
        <f t="shared" si="18"/>
        <v>90.593000000000018</v>
      </c>
      <c r="R61">
        <f t="shared" si="19"/>
        <v>158.02299999999997</v>
      </c>
      <c r="S61">
        <f t="shared" si="20"/>
        <v>147.42400000000004</v>
      </c>
      <c r="T61">
        <f t="shared" si="13"/>
        <v>138.66400000000004</v>
      </c>
      <c r="U61">
        <f t="shared" si="21"/>
        <v>94.490999999999985</v>
      </c>
      <c r="V61">
        <f t="shared" si="22"/>
        <v>106.4829</v>
      </c>
      <c r="W61">
        <f t="shared" si="23"/>
        <v>33.17914316906532</v>
      </c>
    </row>
    <row r="62" spans="1:23" x14ac:dyDescent="0.35">
      <c r="A62" s="2">
        <v>469.64600000000002</v>
      </c>
      <c r="B62" s="2">
        <v>487.12700000000001</v>
      </c>
      <c r="C62" s="2">
        <v>487.89299999999997</v>
      </c>
      <c r="D62" s="2">
        <v>557.76300000000003</v>
      </c>
      <c r="E62" s="2">
        <v>506.03699999999998</v>
      </c>
      <c r="F62" s="2">
        <v>489.714</v>
      </c>
      <c r="G62" s="2">
        <v>555.75699999999995</v>
      </c>
      <c r="H62" s="2">
        <v>522.11900000000003</v>
      </c>
      <c r="I62" s="2">
        <v>531.35799999999995</v>
      </c>
      <c r="J62" s="2">
        <v>493.89299999999997</v>
      </c>
      <c r="L62">
        <f t="shared" si="12"/>
        <v>70.244000000000028</v>
      </c>
      <c r="M62">
        <f t="shared" si="14"/>
        <v>95.043000000000006</v>
      </c>
      <c r="N62">
        <f t="shared" si="15"/>
        <v>102.35500000000002</v>
      </c>
      <c r="O62">
        <f t="shared" si="16"/>
        <v>107.30400000000003</v>
      </c>
      <c r="P62">
        <f t="shared" si="17"/>
        <v>121.91800000000006</v>
      </c>
      <c r="Q62">
        <f t="shared" si="18"/>
        <v>84.069000000000017</v>
      </c>
      <c r="R62">
        <f t="shared" si="19"/>
        <v>158.959</v>
      </c>
      <c r="S62">
        <f t="shared" si="20"/>
        <v>119.80300000000005</v>
      </c>
      <c r="T62">
        <f t="shared" si="13"/>
        <v>131.95599999999996</v>
      </c>
      <c r="U62">
        <f t="shared" si="21"/>
        <v>67.922000000000025</v>
      </c>
      <c r="V62">
        <f t="shared" si="22"/>
        <v>105.95730000000003</v>
      </c>
      <c r="W62">
        <f t="shared" si="23"/>
        <v>28.414967863395059</v>
      </c>
    </row>
    <row r="63" spans="1:23" x14ac:dyDescent="0.35">
      <c r="J63" s="2">
        <v>467.32400000000001</v>
      </c>
      <c r="M63">
        <f t="shared" si="14"/>
        <v>87.725000000000023</v>
      </c>
      <c r="N63">
        <f t="shared" si="15"/>
        <v>88.490999999999985</v>
      </c>
      <c r="O63">
        <f t="shared" si="16"/>
        <v>158.36100000000005</v>
      </c>
      <c r="P63">
        <f t="shared" si="17"/>
        <v>106.63499999999999</v>
      </c>
      <c r="Q63">
        <f t="shared" si="18"/>
        <v>90.312000000000012</v>
      </c>
      <c r="R63">
        <f t="shared" si="19"/>
        <v>156.35499999999996</v>
      </c>
      <c r="S63">
        <f t="shared" si="20"/>
        <v>122.71700000000004</v>
      </c>
      <c r="U63">
        <f t="shared" si="21"/>
        <v>56.694000000000017</v>
      </c>
    </row>
    <row r="64" spans="1:23" x14ac:dyDescent="0.35">
      <c r="J64" s="2">
        <v>456.096</v>
      </c>
      <c r="U64">
        <f t="shared" si="21"/>
        <v>125.17699999999996</v>
      </c>
    </row>
    <row r="65" spans="10:21" x14ac:dyDescent="0.35">
      <c r="J65" s="2">
        <v>524.57899999999995</v>
      </c>
      <c r="U65">
        <f t="shared" si="21"/>
        <v>75.838999999999999</v>
      </c>
    </row>
    <row r="66" spans="10:21" x14ac:dyDescent="0.35">
      <c r="J66" s="2">
        <v>475.24099999999999</v>
      </c>
      <c r="U66">
        <f t="shared" si="21"/>
        <v>77.019000000000005</v>
      </c>
    </row>
    <row r="67" spans="10:21" x14ac:dyDescent="0.35">
      <c r="J67" s="2">
        <v>476.42099999999999</v>
      </c>
    </row>
  </sheetData>
  <mergeCells count="2">
    <mergeCell ref="A1:J1"/>
    <mergeCell ref="L1:U1"/>
  </mergeCells>
  <conditionalFormatting sqref="L2:L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3:M1048576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3:N104857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:O104857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:P104857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:Q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3:R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:S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2:T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68:U1048576 U3:U6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:V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82444-3989-A146-844E-D4C9F6B8C394}">
  <dimension ref="A1:W64"/>
  <sheetViews>
    <sheetView zoomScale="85" zoomScaleNormal="85" workbookViewId="0">
      <selection activeCell="J17" sqref="J17"/>
    </sheetView>
  </sheetViews>
  <sheetFormatPr defaultColWidth="10.6640625" defaultRowHeight="15.5" x14ac:dyDescent="0.35"/>
  <cols>
    <col min="11" max="11" width="19" bestFit="1" customWidth="1"/>
  </cols>
  <sheetData>
    <row r="1" spans="1:23" x14ac:dyDescent="0.35">
      <c r="A1" s="11" t="s">
        <v>12</v>
      </c>
      <c r="B1" s="11"/>
      <c r="C1" s="11"/>
      <c r="D1" s="11"/>
      <c r="E1" s="11"/>
      <c r="F1" s="11"/>
      <c r="G1" s="11"/>
      <c r="H1" s="11"/>
      <c r="I1" s="11"/>
      <c r="J1" s="11"/>
      <c r="K1" t="s">
        <v>0</v>
      </c>
      <c r="L1" s="11" t="s">
        <v>12</v>
      </c>
      <c r="M1" s="11"/>
      <c r="N1" s="11"/>
      <c r="O1" s="11"/>
      <c r="P1" s="11"/>
      <c r="Q1" s="11"/>
      <c r="R1" s="11"/>
      <c r="S1" s="11"/>
      <c r="T1" s="11"/>
      <c r="U1" s="11"/>
    </row>
    <row r="2" spans="1:23" x14ac:dyDescent="0.35">
      <c r="A2" s="2">
        <v>529.37300000000005</v>
      </c>
      <c r="B2" s="2">
        <v>528.06299999999999</v>
      </c>
      <c r="C2" s="2">
        <v>606.26099999999997</v>
      </c>
      <c r="D2" s="2">
        <v>597.46</v>
      </c>
      <c r="E2" s="2">
        <v>571.24699999999996</v>
      </c>
      <c r="F2" s="2">
        <v>519.24800000000005</v>
      </c>
      <c r="G2" s="2">
        <v>528.92600000000004</v>
      </c>
      <c r="H2" s="2">
        <v>549.048</v>
      </c>
      <c r="I2" s="2">
        <v>503.92099999999999</v>
      </c>
      <c r="J2" s="2">
        <v>548.00599999999997</v>
      </c>
      <c r="S2">
        <f t="shared" ref="S2:S33" si="0">H2-436.465</f>
        <v>112.58300000000003</v>
      </c>
    </row>
    <row r="3" spans="1:23" x14ac:dyDescent="0.35">
      <c r="A3" s="2">
        <v>520.43200000000002</v>
      </c>
      <c r="B3" s="2">
        <v>550.21600000000001</v>
      </c>
      <c r="C3" s="2">
        <v>561.08100000000002</v>
      </c>
      <c r="D3" s="2">
        <v>568.19399999999996</v>
      </c>
      <c r="E3" s="2">
        <v>550.02800000000002</v>
      </c>
      <c r="F3" s="2">
        <v>547.57500000000005</v>
      </c>
      <c r="G3" s="2">
        <v>527.73699999999997</v>
      </c>
      <c r="H3" s="2">
        <v>526.21600000000001</v>
      </c>
      <c r="I3" s="2">
        <v>493.99</v>
      </c>
      <c r="J3" s="2">
        <v>542.26800000000003</v>
      </c>
      <c r="N3">
        <f t="shared" ref="N3:N34" si="1">C2-436.465</f>
        <v>169.79599999999999</v>
      </c>
      <c r="Q3">
        <f t="shared" ref="Q3:Q34" si="2">F2-436.465</f>
        <v>82.783000000000072</v>
      </c>
      <c r="R3">
        <f t="shared" ref="R3:R34" si="3">G2-436.465</f>
        <v>92.46100000000007</v>
      </c>
      <c r="S3">
        <f t="shared" si="0"/>
        <v>89.751000000000033</v>
      </c>
    </row>
    <row r="4" spans="1:23" x14ac:dyDescent="0.35">
      <c r="A4" s="2">
        <v>518.53399999999999</v>
      </c>
      <c r="B4" s="2">
        <v>531.99199999999996</v>
      </c>
      <c r="C4" s="2">
        <v>545.32399999999996</v>
      </c>
      <c r="D4" s="2">
        <v>578.55899999999997</v>
      </c>
      <c r="E4" s="2">
        <v>568.54999999999995</v>
      </c>
      <c r="F4" s="2">
        <v>532.89400000000001</v>
      </c>
      <c r="G4" s="2">
        <v>533.84199999999998</v>
      </c>
      <c r="H4" s="2">
        <v>520.6</v>
      </c>
      <c r="I4" s="2">
        <v>534.04399999999998</v>
      </c>
      <c r="J4" s="2">
        <v>520.19200000000001</v>
      </c>
      <c r="L4">
        <f t="shared" ref="L4:L35" si="4">A2-436.465</f>
        <v>92.908000000000072</v>
      </c>
      <c r="N4">
        <f t="shared" si="1"/>
        <v>124.61600000000004</v>
      </c>
      <c r="P4">
        <f t="shared" ref="P4:P35" si="5">E2-436.465</f>
        <v>134.78199999999998</v>
      </c>
      <c r="Q4">
        <f t="shared" si="2"/>
        <v>111.11000000000007</v>
      </c>
      <c r="R4">
        <f t="shared" si="3"/>
        <v>91.271999999999991</v>
      </c>
      <c r="S4">
        <f t="shared" si="0"/>
        <v>84.135000000000048</v>
      </c>
      <c r="U4">
        <f t="shared" ref="U4:U35" si="6">J2-436.465</f>
        <v>111.541</v>
      </c>
    </row>
    <row r="5" spans="1:23" x14ac:dyDescent="0.35">
      <c r="A5" s="2">
        <v>518.60400000000004</v>
      </c>
      <c r="B5" s="2">
        <v>525.96</v>
      </c>
      <c r="C5" s="2">
        <v>528.91700000000003</v>
      </c>
      <c r="D5" s="2">
        <v>587.21</v>
      </c>
      <c r="E5" s="2">
        <v>575.43600000000004</v>
      </c>
      <c r="F5" s="2">
        <v>553.45899999999995</v>
      </c>
      <c r="G5" s="2">
        <v>561.94500000000005</v>
      </c>
      <c r="H5" s="2">
        <v>527.30600000000004</v>
      </c>
      <c r="I5" s="2">
        <v>534.48900000000003</v>
      </c>
      <c r="J5" s="2">
        <v>522.62400000000002</v>
      </c>
      <c r="L5">
        <f t="shared" si="4"/>
        <v>83.967000000000041</v>
      </c>
      <c r="N5">
        <f t="shared" si="1"/>
        <v>108.85899999999998</v>
      </c>
      <c r="P5">
        <f t="shared" si="5"/>
        <v>113.56300000000005</v>
      </c>
      <c r="Q5">
        <f t="shared" si="2"/>
        <v>96.42900000000003</v>
      </c>
      <c r="R5">
        <f t="shared" si="3"/>
        <v>97.37700000000001</v>
      </c>
      <c r="S5">
        <f t="shared" si="0"/>
        <v>90.841000000000065</v>
      </c>
      <c r="U5">
        <f t="shared" si="6"/>
        <v>105.80300000000005</v>
      </c>
      <c r="V5" t="s">
        <v>1</v>
      </c>
      <c r="W5" t="s">
        <v>2</v>
      </c>
    </row>
    <row r="6" spans="1:23" x14ac:dyDescent="0.35">
      <c r="A6" s="2">
        <v>519.09400000000005</v>
      </c>
      <c r="B6" s="2">
        <v>517.54899999999998</v>
      </c>
      <c r="C6" s="2">
        <v>530.13300000000004</v>
      </c>
      <c r="D6" s="2">
        <v>564.01800000000003</v>
      </c>
      <c r="E6" s="2">
        <v>627.52499999999998</v>
      </c>
      <c r="F6" s="2">
        <v>529.625</v>
      </c>
      <c r="G6" s="2">
        <v>561.29100000000005</v>
      </c>
      <c r="H6" s="2">
        <v>508.82600000000002</v>
      </c>
      <c r="I6" s="2">
        <v>529.25400000000002</v>
      </c>
      <c r="J6" s="2">
        <v>536.572</v>
      </c>
      <c r="L6">
        <f t="shared" si="4"/>
        <v>82.069000000000017</v>
      </c>
      <c r="M6">
        <f t="shared" ref="M6:M37" si="7">B2-436.465</f>
        <v>91.598000000000013</v>
      </c>
      <c r="N6">
        <f t="shared" si="1"/>
        <v>92.452000000000055</v>
      </c>
      <c r="O6">
        <f t="shared" ref="O6:O37" si="8">D2-436.465</f>
        <v>160.99500000000006</v>
      </c>
      <c r="P6">
        <f t="shared" si="5"/>
        <v>132.08499999999998</v>
      </c>
      <c r="Q6">
        <f t="shared" si="2"/>
        <v>116.99399999999997</v>
      </c>
      <c r="R6">
        <f t="shared" si="3"/>
        <v>125.48000000000008</v>
      </c>
      <c r="S6">
        <f t="shared" si="0"/>
        <v>72.361000000000047</v>
      </c>
      <c r="T6">
        <f t="shared" ref="T6:T37" si="9">I2-436.465</f>
        <v>67.456000000000017</v>
      </c>
      <c r="U6">
        <f t="shared" si="6"/>
        <v>83.727000000000032</v>
      </c>
      <c r="V6">
        <f t="shared" ref="V6:V37" si="10">AVERAGE(L6:U6)</f>
        <v>102.52170000000001</v>
      </c>
      <c r="W6">
        <f t="shared" ref="W6:W37" si="11">STDEV(L6:U6)</f>
        <v>30.113115326677502</v>
      </c>
    </row>
    <row r="7" spans="1:23" x14ac:dyDescent="0.35">
      <c r="A7" s="2">
        <v>540.42100000000005</v>
      </c>
      <c r="B7" s="2">
        <v>530.96500000000003</v>
      </c>
      <c r="C7" s="2">
        <v>530.66800000000001</v>
      </c>
      <c r="D7" s="2">
        <v>576.53899999999999</v>
      </c>
      <c r="E7" s="2">
        <v>602.12400000000002</v>
      </c>
      <c r="F7" s="2">
        <v>532.88099999999997</v>
      </c>
      <c r="G7" s="2">
        <v>548.44600000000003</v>
      </c>
      <c r="H7" s="2">
        <v>513.12400000000002</v>
      </c>
      <c r="I7" s="2">
        <v>491.13299999999998</v>
      </c>
      <c r="J7" s="2">
        <v>563.01499999999999</v>
      </c>
      <c r="L7">
        <f t="shared" si="4"/>
        <v>82.139000000000067</v>
      </c>
      <c r="M7">
        <f t="shared" si="7"/>
        <v>113.75100000000003</v>
      </c>
      <c r="N7">
        <f t="shared" si="1"/>
        <v>93.668000000000063</v>
      </c>
      <c r="O7">
        <f t="shared" si="8"/>
        <v>131.72899999999998</v>
      </c>
      <c r="P7">
        <f t="shared" si="5"/>
        <v>138.97100000000006</v>
      </c>
      <c r="Q7">
        <f t="shared" si="2"/>
        <v>93.160000000000025</v>
      </c>
      <c r="R7">
        <f t="shared" si="3"/>
        <v>124.82600000000008</v>
      </c>
      <c r="S7">
        <f t="shared" si="0"/>
        <v>76.659000000000049</v>
      </c>
      <c r="T7">
        <f t="shared" si="9"/>
        <v>57.525000000000034</v>
      </c>
      <c r="U7">
        <f t="shared" si="6"/>
        <v>86.159000000000049</v>
      </c>
      <c r="V7">
        <f t="shared" si="10"/>
        <v>99.85870000000007</v>
      </c>
      <c r="W7">
        <f t="shared" si="11"/>
        <v>26.409352792145373</v>
      </c>
    </row>
    <row r="8" spans="1:23" x14ac:dyDescent="0.35">
      <c r="A8" s="2">
        <v>545</v>
      </c>
      <c r="B8" s="2">
        <v>533.59199999999998</v>
      </c>
      <c r="C8" s="2">
        <v>577.625</v>
      </c>
      <c r="D8" s="2">
        <v>583.29100000000005</v>
      </c>
      <c r="E8" s="2">
        <v>564.66999999999996</v>
      </c>
      <c r="F8" s="2">
        <v>546.20600000000002</v>
      </c>
      <c r="G8" s="2">
        <v>554.80899999999997</v>
      </c>
      <c r="H8" s="2">
        <v>483.53899999999999</v>
      </c>
      <c r="I8" s="2">
        <v>509.95299999999997</v>
      </c>
      <c r="J8" s="2">
        <v>521.39499999999998</v>
      </c>
      <c r="L8">
        <f t="shared" si="4"/>
        <v>82.629000000000076</v>
      </c>
      <c r="M8">
        <f t="shared" si="7"/>
        <v>95.526999999999987</v>
      </c>
      <c r="N8">
        <f t="shared" si="1"/>
        <v>94.203000000000031</v>
      </c>
      <c r="O8">
        <f t="shared" si="8"/>
        <v>142.09399999999999</v>
      </c>
      <c r="P8">
        <f t="shared" si="5"/>
        <v>191.06</v>
      </c>
      <c r="Q8">
        <f t="shared" si="2"/>
        <v>96.415999999999997</v>
      </c>
      <c r="R8">
        <f t="shared" si="3"/>
        <v>111.98100000000005</v>
      </c>
      <c r="S8">
        <f t="shared" si="0"/>
        <v>47.074000000000012</v>
      </c>
      <c r="T8">
        <f t="shared" si="9"/>
        <v>97.579000000000008</v>
      </c>
      <c r="U8">
        <f t="shared" si="6"/>
        <v>100.10700000000003</v>
      </c>
      <c r="V8">
        <f t="shared" si="10"/>
        <v>105.867</v>
      </c>
      <c r="W8">
        <f t="shared" si="11"/>
        <v>38.061937400330372</v>
      </c>
    </row>
    <row r="9" spans="1:23" x14ac:dyDescent="0.35">
      <c r="A9" s="2">
        <v>558.37699999999995</v>
      </c>
      <c r="B9" s="2">
        <v>539.83299999999997</v>
      </c>
      <c r="C9" s="2">
        <v>544.93100000000004</v>
      </c>
      <c r="D9" s="2">
        <v>581.18600000000004</v>
      </c>
      <c r="E9" s="2">
        <v>545.64499999999998</v>
      </c>
      <c r="F9" s="2">
        <v>553.59500000000003</v>
      </c>
      <c r="G9" s="2">
        <v>562.21500000000003</v>
      </c>
      <c r="H9" s="2">
        <v>497.29899999999998</v>
      </c>
      <c r="I9" s="2">
        <v>511.452</v>
      </c>
      <c r="J9" s="2">
        <v>529.54600000000005</v>
      </c>
      <c r="L9">
        <f t="shared" si="4"/>
        <v>103.95600000000007</v>
      </c>
      <c r="M9">
        <f t="shared" si="7"/>
        <v>89.495000000000061</v>
      </c>
      <c r="N9">
        <f t="shared" si="1"/>
        <v>141.16000000000003</v>
      </c>
      <c r="O9">
        <f t="shared" si="8"/>
        <v>150.74500000000006</v>
      </c>
      <c r="P9">
        <f t="shared" si="5"/>
        <v>165.65900000000005</v>
      </c>
      <c r="Q9">
        <f t="shared" si="2"/>
        <v>109.74100000000004</v>
      </c>
      <c r="R9">
        <f t="shared" si="3"/>
        <v>118.34399999999999</v>
      </c>
      <c r="S9">
        <f t="shared" si="0"/>
        <v>60.834000000000003</v>
      </c>
      <c r="T9">
        <f t="shared" si="9"/>
        <v>98.024000000000058</v>
      </c>
      <c r="U9">
        <f t="shared" si="6"/>
        <v>126.55000000000001</v>
      </c>
      <c r="V9">
        <f t="shared" si="10"/>
        <v>116.45080000000004</v>
      </c>
      <c r="W9">
        <f t="shared" si="11"/>
        <v>31.04511718558431</v>
      </c>
    </row>
    <row r="10" spans="1:23" x14ac:dyDescent="0.35">
      <c r="A10" s="2">
        <v>606.56899999999996</v>
      </c>
      <c r="B10" s="2">
        <v>542.18200000000002</v>
      </c>
      <c r="C10" s="2">
        <v>545.56500000000005</v>
      </c>
      <c r="D10" s="2">
        <v>585.68399999999997</v>
      </c>
      <c r="E10" s="2">
        <v>577.05499999999995</v>
      </c>
      <c r="F10" s="2">
        <v>551.20100000000002</v>
      </c>
      <c r="G10" s="2">
        <v>547.67499999999995</v>
      </c>
      <c r="H10" s="2">
        <v>505.96300000000002</v>
      </c>
      <c r="I10" s="2">
        <v>519.76400000000001</v>
      </c>
      <c r="J10" s="2">
        <v>552.72699999999998</v>
      </c>
      <c r="L10">
        <f t="shared" si="4"/>
        <v>108.53500000000003</v>
      </c>
      <c r="M10">
        <f t="shared" si="7"/>
        <v>81.084000000000003</v>
      </c>
      <c r="N10">
        <f t="shared" si="1"/>
        <v>108.46600000000007</v>
      </c>
      <c r="O10">
        <f t="shared" si="8"/>
        <v>127.55300000000005</v>
      </c>
      <c r="P10">
        <f t="shared" si="5"/>
        <v>128.20499999999998</v>
      </c>
      <c r="Q10">
        <f t="shared" si="2"/>
        <v>117.13000000000005</v>
      </c>
      <c r="R10">
        <f t="shared" si="3"/>
        <v>125.75000000000006</v>
      </c>
      <c r="S10">
        <f t="shared" si="0"/>
        <v>69.498000000000047</v>
      </c>
      <c r="T10">
        <f t="shared" si="9"/>
        <v>92.789000000000044</v>
      </c>
      <c r="U10">
        <f t="shared" si="6"/>
        <v>84.93</v>
      </c>
      <c r="V10">
        <f t="shared" si="10"/>
        <v>104.39400000000003</v>
      </c>
      <c r="W10">
        <f t="shared" si="11"/>
        <v>21.160567982295142</v>
      </c>
    </row>
    <row r="11" spans="1:23" x14ac:dyDescent="0.35">
      <c r="A11" s="2">
        <v>597.78700000000003</v>
      </c>
      <c r="B11" s="2">
        <v>528.33900000000006</v>
      </c>
      <c r="C11" s="2">
        <v>538.05899999999997</v>
      </c>
      <c r="D11" s="2">
        <v>572.46500000000003</v>
      </c>
      <c r="E11" s="2">
        <v>581.08100000000002</v>
      </c>
      <c r="F11" s="2">
        <v>530.95299999999997</v>
      </c>
      <c r="G11" s="2">
        <v>530.82799999999997</v>
      </c>
      <c r="H11" s="2">
        <v>495.35599999999999</v>
      </c>
      <c r="I11" s="2">
        <v>527.226</v>
      </c>
      <c r="J11" s="2">
        <v>545.67100000000005</v>
      </c>
      <c r="L11">
        <f t="shared" si="4"/>
        <v>121.91199999999998</v>
      </c>
      <c r="M11">
        <f t="shared" si="7"/>
        <v>94.500000000000057</v>
      </c>
      <c r="N11">
        <f t="shared" si="1"/>
        <v>109.10000000000008</v>
      </c>
      <c r="O11">
        <f t="shared" si="8"/>
        <v>140.07400000000001</v>
      </c>
      <c r="P11">
        <f t="shared" si="5"/>
        <v>109.18</v>
      </c>
      <c r="Q11">
        <f t="shared" si="2"/>
        <v>114.73600000000005</v>
      </c>
      <c r="R11">
        <f t="shared" si="3"/>
        <v>111.20999999999998</v>
      </c>
      <c r="S11">
        <f t="shared" si="0"/>
        <v>58.89100000000002</v>
      </c>
      <c r="T11">
        <f t="shared" si="9"/>
        <v>54.668000000000006</v>
      </c>
      <c r="U11">
        <f t="shared" si="6"/>
        <v>93.081000000000074</v>
      </c>
      <c r="V11">
        <f t="shared" si="10"/>
        <v>100.73520000000003</v>
      </c>
      <c r="W11">
        <f t="shared" si="11"/>
        <v>26.695015955126166</v>
      </c>
    </row>
    <row r="12" spans="1:23" x14ac:dyDescent="0.35">
      <c r="A12" s="2">
        <v>559.17600000000004</v>
      </c>
      <c r="B12" s="2">
        <v>518.03700000000003</v>
      </c>
      <c r="C12" s="2">
        <v>555.72799999999995</v>
      </c>
      <c r="D12" s="2">
        <v>568.39800000000002</v>
      </c>
      <c r="E12" s="2">
        <v>574.84199999999998</v>
      </c>
      <c r="F12" s="2">
        <v>528.14200000000005</v>
      </c>
      <c r="G12" s="2">
        <v>544.98900000000003</v>
      </c>
      <c r="H12" s="2">
        <v>516.61400000000003</v>
      </c>
      <c r="I12" s="2">
        <v>530.745</v>
      </c>
      <c r="J12" s="2">
        <v>546.14800000000002</v>
      </c>
      <c r="L12">
        <f t="shared" si="4"/>
        <v>170.10399999999998</v>
      </c>
      <c r="M12">
        <f t="shared" si="7"/>
        <v>97.12700000000001</v>
      </c>
      <c r="N12">
        <f t="shared" si="1"/>
        <v>101.59399999999999</v>
      </c>
      <c r="O12">
        <f t="shared" si="8"/>
        <v>146.82600000000008</v>
      </c>
      <c r="P12">
        <f t="shared" si="5"/>
        <v>140.58999999999997</v>
      </c>
      <c r="Q12">
        <f t="shared" si="2"/>
        <v>94.488</v>
      </c>
      <c r="R12">
        <f t="shared" si="3"/>
        <v>94.363</v>
      </c>
      <c r="S12">
        <f t="shared" si="0"/>
        <v>80.149000000000058</v>
      </c>
      <c r="T12">
        <f t="shared" si="9"/>
        <v>73.488</v>
      </c>
      <c r="U12">
        <f t="shared" si="6"/>
        <v>116.262</v>
      </c>
      <c r="V12">
        <f t="shared" si="10"/>
        <v>111.49910000000003</v>
      </c>
      <c r="W12">
        <f t="shared" si="11"/>
        <v>31.387991424357697</v>
      </c>
    </row>
    <row r="13" spans="1:23" x14ac:dyDescent="0.35">
      <c r="A13" s="2">
        <v>558.82899999999995</v>
      </c>
      <c r="B13" s="2">
        <v>522.47500000000002</v>
      </c>
      <c r="C13" s="2">
        <v>539.476</v>
      </c>
      <c r="D13" s="2">
        <v>560.78599999999994</v>
      </c>
      <c r="E13" s="2">
        <v>580.34199999999998</v>
      </c>
      <c r="F13" s="2">
        <v>568.625</v>
      </c>
      <c r="G13" s="2">
        <v>525.005</v>
      </c>
      <c r="H13" s="2">
        <v>506.16500000000002</v>
      </c>
      <c r="I13" s="2">
        <v>522.85299999999995</v>
      </c>
      <c r="J13" s="2">
        <v>559.75099999999998</v>
      </c>
      <c r="L13">
        <f t="shared" si="4"/>
        <v>161.32200000000006</v>
      </c>
      <c r="M13">
        <f t="shared" si="7"/>
        <v>103.36799999999999</v>
      </c>
      <c r="N13">
        <f t="shared" si="1"/>
        <v>119.26299999999998</v>
      </c>
      <c r="O13">
        <f t="shared" si="8"/>
        <v>144.72100000000006</v>
      </c>
      <c r="P13">
        <f t="shared" si="5"/>
        <v>144.61600000000004</v>
      </c>
      <c r="Q13">
        <f t="shared" si="2"/>
        <v>91.677000000000078</v>
      </c>
      <c r="R13">
        <f t="shared" si="3"/>
        <v>108.52400000000006</v>
      </c>
      <c r="S13">
        <f t="shared" si="0"/>
        <v>69.700000000000045</v>
      </c>
      <c r="T13">
        <f t="shared" si="9"/>
        <v>74.987000000000023</v>
      </c>
      <c r="U13">
        <f t="shared" si="6"/>
        <v>109.20600000000007</v>
      </c>
      <c r="V13">
        <f t="shared" si="10"/>
        <v>112.73840000000007</v>
      </c>
      <c r="W13">
        <f t="shared" si="11"/>
        <v>30.33352149831741</v>
      </c>
    </row>
    <row r="14" spans="1:23" x14ac:dyDescent="0.35">
      <c r="A14" s="2">
        <v>562.99400000000003</v>
      </c>
      <c r="B14" s="2">
        <v>515.04300000000001</v>
      </c>
      <c r="C14" s="2">
        <v>555.70100000000002</v>
      </c>
      <c r="D14" s="2">
        <v>561.61900000000003</v>
      </c>
      <c r="E14" s="2">
        <v>568.66200000000003</v>
      </c>
      <c r="F14" s="2">
        <v>584.54999999999995</v>
      </c>
      <c r="G14" s="2">
        <v>551.45299999999997</v>
      </c>
      <c r="H14" s="2">
        <v>504.51299999999998</v>
      </c>
      <c r="I14" s="2">
        <v>548.01599999999996</v>
      </c>
      <c r="J14" s="2">
        <v>551.80999999999995</v>
      </c>
      <c r="L14">
        <f t="shared" si="4"/>
        <v>122.71100000000007</v>
      </c>
      <c r="M14">
        <f t="shared" si="7"/>
        <v>105.71700000000004</v>
      </c>
      <c r="N14">
        <f t="shared" si="1"/>
        <v>103.01100000000002</v>
      </c>
      <c r="O14">
        <f t="shared" si="8"/>
        <v>149.21899999999999</v>
      </c>
      <c r="P14">
        <f t="shared" si="5"/>
        <v>138.37700000000001</v>
      </c>
      <c r="Q14">
        <f t="shared" si="2"/>
        <v>132.16000000000003</v>
      </c>
      <c r="R14">
        <f t="shared" si="3"/>
        <v>88.54000000000002</v>
      </c>
      <c r="S14">
        <f t="shared" si="0"/>
        <v>68.048000000000002</v>
      </c>
      <c r="T14">
        <f t="shared" si="9"/>
        <v>83.299000000000035</v>
      </c>
      <c r="U14">
        <f t="shared" si="6"/>
        <v>109.68300000000005</v>
      </c>
      <c r="V14">
        <f t="shared" si="10"/>
        <v>110.07650000000001</v>
      </c>
      <c r="W14">
        <f t="shared" si="11"/>
        <v>25.812780410099247</v>
      </c>
    </row>
    <row r="15" spans="1:23" x14ac:dyDescent="0.35">
      <c r="A15" s="2">
        <v>541.39700000000005</v>
      </c>
      <c r="B15" s="2">
        <v>510.29599999999999</v>
      </c>
      <c r="C15" s="2">
        <v>550.322</v>
      </c>
      <c r="D15" s="2">
        <v>553.96100000000001</v>
      </c>
      <c r="E15" s="2">
        <v>545.29899999999998</v>
      </c>
      <c r="F15" s="2">
        <v>588.27</v>
      </c>
      <c r="G15" s="2">
        <v>586.66099999999994</v>
      </c>
      <c r="H15" s="2">
        <v>485.99299999999999</v>
      </c>
      <c r="I15" s="2">
        <v>520.85400000000004</v>
      </c>
      <c r="J15" s="2">
        <v>528.54399999999998</v>
      </c>
      <c r="L15">
        <f t="shared" si="4"/>
        <v>122.36399999999998</v>
      </c>
      <c r="M15">
        <f t="shared" si="7"/>
        <v>91.87400000000008</v>
      </c>
      <c r="N15">
        <f t="shared" si="1"/>
        <v>119.23600000000005</v>
      </c>
      <c r="O15">
        <f t="shared" si="8"/>
        <v>136.00000000000006</v>
      </c>
      <c r="P15">
        <f t="shared" si="5"/>
        <v>143.87700000000001</v>
      </c>
      <c r="Q15">
        <f t="shared" si="2"/>
        <v>148.08499999999998</v>
      </c>
      <c r="R15">
        <f t="shared" si="3"/>
        <v>114.988</v>
      </c>
      <c r="S15">
        <f t="shared" si="0"/>
        <v>49.52800000000002</v>
      </c>
      <c r="T15">
        <f t="shared" si="9"/>
        <v>90.761000000000024</v>
      </c>
      <c r="U15">
        <f t="shared" si="6"/>
        <v>123.286</v>
      </c>
      <c r="V15">
        <f t="shared" si="10"/>
        <v>113.99990000000003</v>
      </c>
      <c r="W15">
        <f t="shared" si="11"/>
        <v>29.644655255393154</v>
      </c>
    </row>
    <row r="16" spans="1:23" x14ac:dyDescent="0.35">
      <c r="A16" s="2">
        <v>535.41899999999998</v>
      </c>
      <c r="B16" s="2">
        <v>524.33299999999997</v>
      </c>
      <c r="C16" s="2">
        <v>533.44799999999998</v>
      </c>
      <c r="D16" s="2">
        <v>573.23299999999995</v>
      </c>
      <c r="E16" s="2">
        <v>566.73800000000006</v>
      </c>
      <c r="F16" s="2">
        <v>589.83299999999997</v>
      </c>
      <c r="G16" s="2">
        <v>560.90099999999995</v>
      </c>
      <c r="H16" s="2">
        <v>518.59400000000005</v>
      </c>
      <c r="I16" s="2">
        <v>549.06500000000005</v>
      </c>
      <c r="J16" s="2">
        <v>516.07399999999996</v>
      </c>
      <c r="L16">
        <f t="shared" si="4"/>
        <v>126.52900000000005</v>
      </c>
      <c r="M16">
        <f t="shared" si="7"/>
        <v>81.57200000000006</v>
      </c>
      <c r="N16">
        <f t="shared" si="1"/>
        <v>113.85700000000003</v>
      </c>
      <c r="O16">
        <f t="shared" si="8"/>
        <v>131.93300000000005</v>
      </c>
      <c r="P16">
        <f t="shared" si="5"/>
        <v>132.19700000000006</v>
      </c>
      <c r="Q16">
        <f t="shared" si="2"/>
        <v>151.80500000000001</v>
      </c>
      <c r="R16">
        <f t="shared" si="3"/>
        <v>150.19599999999997</v>
      </c>
      <c r="S16">
        <f t="shared" si="0"/>
        <v>82.129000000000076</v>
      </c>
      <c r="T16">
        <f t="shared" si="9"/>
        <v>94.28000000000003</v>
      </c>
      <c r="U16">
        <f t="shared" si="6"/>
        <v>115.34499999999997</v>
      </c>
      <c r="V16">
        <f t="shared" si="10"/>
        <v>117.98430000000003</v>
      </c>
      <c r="W16">
        <f t="shared" si="11"/>
        <v>25.491534137391142</v>
      </c>
    </row>
    <row r="17" spans="1:23" x14ac:dyDescent="0.35">
      <c r="A17" s="2">
        <v>511.65800000000002</v>
      </c>
      <c r="B17" s="2">
        <v>531.94200000000001</v>
      </c>
      <c r="C17" s="2">
        <v>520.45000000000005</v>
      </c>
      <c r="D17" s="2">
        <v>568.26599999999996</v>
      </c>
      <c r="E17" s="2">
        <v>581.25599999999997</v>
      </c>
      <c r="F17" s="2">
        <v>593.32500000000005</v>
      </c>
      <c r="G17" s="2">
        <v>568.46799999999996</v>
      </c>
      <c r="H17" s="2">
        <v>544.62900000000002</v>
      </c>
      <c r="I17" s="2">
        <v>582.05499999999995</v>
      </c>
      <c r="J17" s="2">
        <v>524.19000000000005</v>
      </c>
      <c r="L17">
        <f t="shared" si="4"/>
        <v>104.93200000000007</v>
      </c>
      <c r="M17">
        <f t="shared" si="7"/>
        <v>86.010000000000048</v>
      </c>
      <c r="N17">
        <f t="shared" si="1"/>
        <v>96.983000000000004</v>
      </c>
      <c r="O17">
        <f t="shared" si="8"/>
        <v>124.32099999999997</v>
      </c>
      <c r="P17">
        <f t="shared" si="5"/>
        <v>108.834</v>
      </c>
      <c r="Q17">
        <f t="shared" si="2"/>
        <v>153.36799999999999</v>
      </c>
      <c r="R17">
        <f t="shared" si="3"/>
        <v>124.43599999999998</v>
      </c>
      <c r="S17">
        <f t="shared" si="0"/>
        <v>108.16400000000004</v>
      </c>
      <c r="T17">
        <f t="shared" si="9"/>
        <v>86.387999999999977</v>
      </c>
      <c r="U17">
        <f t="shared" si="6"/>
        <v>92.079000000000008</v>
      </c>
      <c r="V17">
        <f t="shared" si="10"/>
        <v>108.55149999999999</v>
      </c>
      <c r="W17">
        <f t="shared" si="11"/>
        <v>20.889543605726786</v>
      </c>
    </row>
    <row r="18" spans="1:23" x14ac:dyDescent="0.35">
      <c r="A18" s="2">
        <v>543.40599999999995</v>
      </c>
      <c r="B18" s="2">
        <v>541.36300000000006</v>
      </c>
      <c r="C18" s="2">
        <v>529.69600000000003</v>
      </c>
      <c r="D18" s="2">
        <v>551.08900000000006</v>
      </c>
      <c r="E18" s="2">
        <v>578.16899999999998</v>
      </c>
      <c r="F18" s="2">
        <v>574.95699999999999</v>
      </c>
      <c r="G18" s="2">
        <v>581.55799999999999</v>
      </c>
      <c r="H18" s="2">
        <v>519.26900000000001</v>
      </c>
      <c r="I18" s="2">
        <v>621.51400000000001</v>
      </c>
      <c r="J18" s="2">
        <v>550.13900000000001</v>
      </c>
      <c r="L18">
        <f t="shared" si="4"/>
        <v>98.954000000000008</v>
      </c>
      <c r="M18">
        <f t="shared" si="7"/>
        <v>78.578000000000031</v>
      </c>
      <c r="N18">
        <f t="shared" si="1"/>
        <v>83.98500000000007</v>
      </c>
      <c r="O18">
        <f t="shared" si="8"/>
        <v>125.15400000000005</v>
      </c>
      <c r="P18">
        <f t="shared" si="5"/>
        <v>130.27300000000008</v>
      </c>
      <c r="Q18">
        <f t="shared" si="2"/>
        <v>156.86000000000007</v>
      </c>
      <c r="R18">
        <f t="shared" si="3"/>
        <v>132.00299999999999</v>
      </c>
      <c r="S18">
        <f t="shared" si="0"/>
        <v>82.80400000000003</v>
      </c>
      <c r="T18">
        <f t="shared" si="9"/>
        <v>111.55099999999999</v>
      </c>
      <c r="U18">
        <f t="shared" si="6"/>
        <v>79.60899999999998</v>
      </c>
      <c r="V18">
        <f t="shared" si="10"/>
        <v>107.97710000000002</v>
      </c>
      <c r="W18">
        <f t="shared" si="11"/>
        <v>27.348544411601448</v>
      </c>
    </row>
    <row r="19" spans="1:23" x14ac:dyDescent="0.35">
      <c r="A19" s="2">
        <v>522.32500000000005</v>
      </c>
      <c r="B19" s="2">
        <v>550.78200000000004</v>
      </c>
      <c r="C19" s="2">
        <v>543.20899999999995</v>
      </c>
      <c r="D19" s="2">
        <v>532.27</v>
      </c>
      <c r="E19" s="2">
        <v>550.07000000000005</v>
      </c>
      <c r="F19" s="2">
        <v>555.53300000000002</v>
      </c>
      <c r="G19" s="2">
        <v>584.38800000000003</v>
      </c>
      <c r="H19" s="2">
        <v>508.16300000000001</v>
      </c>
      <c r="I19" s="2">
        <v>599.85699999999997</v>
      </c>
      <c r="J19" s="2">
        <v>546.51300000000003</v>
      </c>
      <c r="L19">
        <f t="shared" si="4"/>
        <v>75.19300000000004</v>
      </c>
      <c r="M19">
        <f t="shared" si="7"/>
        <v>73.831000000000017</v>
      </c>
      <c r="N19">
        <f t="shared" si="1"/>
        <v>93.231000000000051</v>
      </c>
      <c r="O19">
        <f t="shared" si="8"/>
        <v>117.49600000000004</v>
      </c>
      <c r="P19">
        <f t="shared" si="5"/>
        <v>144.791</v>
      </c>
      <c r="Q19">
        <f t="shared" si="2"/>
        <v>138.49200000000002</v>
      </c>
      <c r="R19">
        <f t="shared" si="3"/>
        <v>145.09300000000002</v>
      </c>
      <c r="S19">
        <f t="shared" si="0"/>
        <v>71.698000000000036</v>
      </c>
      <c r="T19">
        <f t="shared" si="9"/>
        <v>84.389000000000067</v>
      </c>
      <c r="U19">
        <f t="shared" si="6"/>
        <v>87.72500000000008</v>
      </c>
      <c r="V19">
        <f t="shared" si="10"/>
        <v>103.19390000000006</v>
      </c>
      <c r="W19">
        <f t="shared" si="11"/>
        <v>30.307226418976494</v>
      </c>
    </row>
    <row r="20" spans="1:23" x14ac:dyDescent="0.35">
      <c r="A20" s="2">
        <v>515.56600000000003</v>
      </c>
      <c r="B20" s="2">
        <v>540.51</v>
      </c>
      <c r="C20" s="2">
        <v>539.76800000000003</v>
      </c>
      <c r="D20" s="2">
        <v>550.13</v>
      </c>
      <c r="E20" s="2">
        <v>527.73299999999995</v>
      </c>
      <c r="F20" s="2">
        <v>505.12</v>
      </c>
      <c r="G20" s="2">
        <v>557.91800000000001</v>
      </c>
      <c r="H20" s="2">
        <v>505.86900000000003</v>
      </c>
      <c r="I20" s="2">
        <v>561.10799999999995</v>
      </c>
      <c r="J20" s="2">
        <v>545.726</v>
      </c>
      <c r="L20">
        <f t="shared" si="4"/>
        <v>106.94099999999997</v>
      </c>
      <c r="M20">
        <f t="shared" si="7"/>
        <v>87.867999999999995</v>
      </c>
      <c r="N20">
        <f t="shared" si="1"/>
        <v>106.74399999999997</v>
      </c>
      <c r="O20">
        <f t="shared" si="8"/>
        <v>136.76799999999997</v>
      </c>
      <c r="P20">
        <f t="shared" si="5"/>
        <v>141.70400000000001</v>
      </c>
      <c r="Q20">
        <f t="shared" si="2"/>
        <v>119.06800000000004</v>
      </c>
      <c r="R20">
        <f t="shared" si="3"/>
        <v>147.92300000000006</v>
      </c>
      <c r="S20">
        <f t="shared" si="0"/>
        <v>69.404000000000053</v>
      </c>
      <c r="T20">
        <f t="shared" si="9"/>
        <v>112.60000000000008</v>
      </c>
      <c r="U20">
        <f t="shared" si="6"/>
        <v>113.67400000000004</v>
      </c>
      <c r="V20">
        <f t="shared" si="10"/>
        <v>114.26939999999999</v>
      </c>
      <c r="W20">
        <f t="shared" si="11"/>
        <v>24.124335713134251</v>
      </c>
    </row>
    <row r="21" spans="1:23" x14ac:dyDescent="0.35">
      <c r="A21" s="2">
        <v>495.46</v>
      </c>
      <c r="B21" s="2">
        <v>569.66700000000003</v>
      </c>
      <c r="C21" s="2">
        <v>548.41899999999998</v>
      </c>
      <c r="D21" s="2">
        <v>558.072</v>
      </c>
      <c r="E21" s="2">
        <v>519.93100000000004</v>
      </c>
      <c r="F21" s="2">
        <v>514.25699999999995</v>
      </c>
      <c r="G21" s="2">
        <v>561.46400000000006</v>
      </c>
      <c r="H21" s="2">
        <v>524.4</v>
      </c>
      <c r="I21" s="2">
        <v>579.11300000000006</v>
      </c>
      <c r="J21" s="2">
        <v>524.28300000000002</v>
      </c>
      <c r="L21">
        <f t="shared" si="4"/>
        <v>85.86000000000007</v>
      </c>
      <c r="M21">
        <f t="shared" si="7"/>
        <v>95.477000000000032</v>
      </c>
      <c r="N21">
        <f t="shared" si="1"/>
        <v>103.30300000000005</v>
      </c>
      <c r="O21">
        <f t="shared" si="8"/>
        <v>131.80099999999999</v>
      </c>
      <c r="P21">
        <f t="shared" si="5"/>
        <v>113.60500000000008</v>
      </c>
      <c r="Q21">
        <f t="shared" si="2"/>
        <v>68.65500000000003</v>
      </c>
      <c r="R21">
        <f t="shared" si="3"/>
        <v>121.45300000000003</v>
      </c>
      <c r="S21">
        <f t="shared" si="0"/>
        <v>87.935000000000002</v>
      </c>
      <c r="T21">
        <f t="shared" si="9"/>
        <v>145.58999999999997</v>
      </c>
      <c r="U21">
        <f t="shared" si="6"/>
        <v>110.04800000000006</v>
      </c>
      <c r="V21">
        <f t="shared" si="10"/>
        <v>106.37270000000001</v>
      </c>
      <c r="W21">
        <f t="shared" si="11"/>
        <v>23.068276374710067</v>
      </c>
    </row>
    <row r="22" spans="1:23" x14ac:dyDescent="0.35">
      <c r="A22" s="2">
        <v>526.101</v>
      </c>
      <c r="B22" s="2">
        <v>572.22799999999995</v>
      </c>
      <c r="C22" s="2">
        <v>528.45399999999995</v>
      </c>
      <c r="D22" s="2">
        <v>580.53599999999994</v>
      </c>
      <c r="E22" s="2">
        <v>550.89400000000001</v>
      </c>
      <c r="F22" s="2">
        <v>507.25599999999997</v>
      </c>
      <c r="G22" s="2">
        <v>563.36500000000001</v>
      </c>
      <c r="H22" s="2">
        <v>516.53700000000003</v>
      </c>
      <c r="I22" s="2">
        <v>580.84</v>
      </c>
      <c r="J22" s="2">
        <v>543.25900000000001</v>
      </c>
      <c r="L22">
        <f t="shared" si="4"/>
        <v>79.101000000000056</v>
      </c>
      <c r="M22">
        <f t="shared" si="7"/>
        <v>104.89800000000008</v>
      </c>
      <c r="N22">
        <f t="shared" si="1"/>
        <v>111.95400000000001</v>
      </c>
      <c r="O22">
        <f t="shared" si="8"/>
        <v>114.62400000000008</v>
      </c>
      <c r="P22">
        <f t="shared" si="5"/>
        <v>91.267999999999972</v>
      </c>
      <c r="Q22">
        <f t="shared" si="2"/>
        <v>77.791999999999973</v>
      </c>
      <c r="R22">
        <f t="shared" si="3"/>
        <v>124.99900000000008</v>
      </c>
      <c r="S22">
        <f t="shared" si="0"/>
        <v>80.07200000000006</v>
      </c>
      <c r="T22">
        <f t="shared" si="9"/>
        <v>185.04900000000004</v>
      </c>
      <c r="U22">
        <f t="shared" si="6"/>
        <v>109.26100000000002</v>
      </c>
      <c r="V22">
        <f t="shared" si="10"/>
        <v>107.90180000000002</v>
      </c>
      <c r="W22">
        <f t="shared" si="11"/>
        <v>31.804525288776862</v>
      </c>
    </row>
    <row r="23" spans="1:23" x14ac:dyDescent="0.35">
      <c r="A23" s="2">
        <v>527.37599999999998</v>
      </c>
      <c r="B23" s="2">
        <v>582.77599999999995</v>
      </c>
      <c r="C23" s="2">
        <v>543.221</v>
      </c>
      <c r="D23" s="2">
        <v>616.55600000000004</v>
      </c>
      <c r="E23" s="2">
        <v>547.774</v>
      </c>
      <c r="F23" s="2">
        <v>511.89299999999997</v>
      </c>
      <c r="G23" s="2">
        <v>552.048</v>
      </c>
      <c r="H23" s="2">
        <v>496.88</v>
      </c>
      <c r="I23" s="2">
        <v>612.98900000000003</v>
      </c>
      <c r="J23" s="2">
        <v>538.62</v>
      </c>
      <c r="L23">
        <f t="shared" si="4"/>
        <v>58.995000000000005</v>
      </c>
      <c r="M23">
        <f t="shared" si="7"/>
        <v>114.31700000000006</v>
      </c>
      <c r="N23">
        <f t="shared" si="1"/>
        <v>91.988999999999976</v>
      </c>
      <c r="O23">
        <f t="shared" si="8"/>
        <v>95.805000000000007</v>
      </c>
      <c r="P23">
        <f t="shared" si="5"/>
        <v>83.466000000000065</v>
      </c>
      <c r="Q23">
        <f t="shared" si="2"/>
        <v>70.790999999999997</v>
      </c>
      <c r="R23">
        <f t="shared" si="3"/>
        <v>126.90000000000003</v>
      </c>
      <c r="S23">
        <f t="shared" si="0"/>
        <v>60.41500000000002</v>
      </c>
      <c r="T23">
        <f t="shared" si="9"/>
        <v>163.392</v>
      </c>
      <c r="U23">
        <f t="shared" si="6"/>
        <v>87.81800000000004</v>
      </c>
      <c r="V23">
        <f t="shared" si="10"/>
        <v>95.388800000000018</v>
      </c>
      <c r="W23">
        <f t="shared" si="11"/>
        <v>32.213863226188124</v>
      </c>
    </row>
    <row r="24" spans="1:23" x14ac:dyDescent="0.35">
      <c r="A24" s="2">
        <v>530.89300000000003</v>
      </c>
      <c r="B24" s="2">
        <v>586.32799999999997</v>
      </c>
      <c r="C24" s="2">
        <v>530.30600000000004</v>
      </c>
      <c r="D24" s="2">
        <v>623.07399999999996</v>
      </c>
      <c r="E24" s="2">
        <v>545.71400000000006</v>
      </c>
      <c r="F24" s="2">
        <v>520.80700000000002</v>
      </c>
      <c r="G24" s="2">
        <v>543.75800000000004</v>
      </c>
      <c r="H24" s="2">
        <v>503.83100000000002</v>
      </c>
      <c r="I24" s="2">
        <v>546.47400000000005</v>
      </c>
      <c r="J24" s="2">
        <v>556.76099999999997</v>
      </c>
      <c r="L24">
        <f t="shared" si="4"/>
        <v>89.636000000000024</v>
      </c>
      <c r="M24">
        <f t="shared" si="7"/>
        <v>104.04500000000002</v>
      </c>
      <c r="N24">
        <f t="shared" si="1"/>
        <v>106.75600000000003</v>
      </c>
      <c r="O24">
        <f t="shared" si="8"/>
        <v>113.66500000000002</v>
      </c>
      <c r="P24">
        <f t="shared" si="5"/>
        <v>114.42900000000003</v>
      </c>
      <c r="Q24">
        <f t="shared" si="2"/>
        <v>75.427999999999997</v>
      </c>
      <c r="R24">
        <f t="shared" si="3"/>
        <v>115.58300000000003</v>
      </c>
      <c r="S24">
        <f t="shared" si="0"/>
        <v>67.366000000000042</v>
      </c>
      <c r="T24">
        <f t="shared" si="9"/>
        <v>124.64299999999997</v>
      </c>
      <c r="U24">
        <f t="shared" si="6"/>
        <v>106.79400000000004</v>
      </c>
      <c r="V24">
        <f t="shared" si="10"/>
        <v>101.83450000000002</v>
      </c>
      <c r="W24">
        <f t="shared" si="11"/>
        <v>18.546396279181597</v>
      </c>
    </row>
    <row r="25" spans="1:23" x14ac:dyDescent="0.35">
      <c r="A25" s="2">
        <v>530.09299999999996</v>
      </c>
      <c r="B25" s="2">
        <v>593.505</v>
      </c>
      <c r="C25" s="2">
        <v>543.79300000000001</v>
      </c>
      <c r="D25" s="2">
        <v>632.67899999999997</v>
      </c>
      <c r="E25" s="2">
        <v>554.30600000000004</v>
      </c>
      <c r="F25" s="2">
        <v>511.87599999999998</v>
      </c>
      <c r="G25" s="2">
        <v>529.577</v>
      </c>
      <c r="H25" s="2">
        <v>504.08600000000001</v>
      </c>
      <c r="I25" s="2">
        <v>555.44000000000005</v>
      </c>
      <c r="J25" s="2">
        <v>540.86</v>
      </c>
      <c r="L25">
        <f t="shared" si="4"/>
        <v>90.911000000000001</v>
      </c>
      <c r="M25">
        <f t="shared" si="7"/>
        <v>133.20200000000006</v>
      </c>
      <c r="N25">
        <f t="shared" si="1"/>
        <v>93.841000000000065</v>
      </c>
      <c r="O25">
        <f t="shared" si="8"/>
        <v>121.60700000000003</v>
      </c>
      <c r="P25">
        <f t="shared" si="5"/>
        <v>111.30900000000003</v>
      </c>
      <c r="Q25">
        <f t="shared" si="2"/>
        <v>84.342000000000041</v>
      </c>
      <c r="R25">
        <f t="shared" si="3"/>
        <v>107.29300000000006</v>
      </c>
      <c r="S25">
        <f t="shared" si="0"/>
        <v>67.621000000000038</v>
      </c>
      <c r="T25">
        <f t="shared" si="9"/>
        <v>142.64800000000008</v>
      </c>
      <c r="U25">
        <f t="shared" si="6"/>
        <v>102.15500000000003</v>
      </c>
      <c r="V25">
        <f t="shared" si="10"/>
        <v>105.49290000000005</v>
      </c>
      <c r="W25">
        <f t="shared" si="11"/>
        <v>22.818629851991979</v>
      </c>
    </row>
    <row r="26" spans="1:23" x14ac:dyDescent="0.35">
      <c r="A26" s="2">
        <v>525.46600000000001</v>
      </c>
      <c r="B26" s="2">
        <v>622.44899999999996</v>
      </c>
      <c r="C26" s="2">
        <v>547.55200000000002</v>
      </c>
      <c r="D26" s="2">
        <v>694.79700000000003</v>
      </c>
      <c r="E26" s="2">
        <v>538.63300000000004</v>
      </c>
      <c r="F26" s="2">
        <v>501.03899999999999</v>
      </c>
      <c r="G26" s="2">
        <v>532.60799999999995</v>
      </c>
      <c r="H26" s="2">
        <v>477.31599999999997</v>
      </c>
      <c r="I26" s="2">
        <v>613.404</v>
      </c>
      <c r="J26" s="2">
        <v>573.99</v>
      </c>
      <c r="L26">
        <f t="shared" si="4"/>
        <v>94.428000000000054</v>
      </c>
      <c r="M26">
        <f t="shared" si="7"/>
        <v>135.76299999999998</v>
      </c>
      <c r="N26">
        <f t="shared" si="1"/>
        <v>107.32800000000003</v>
      </c>
      <c r="O26">
        <f t="shared" si="8"/>
        <v>144.07099999999997</v>
      </c>
      <c r="P26">
        <f t="shared" si="5"/>
        <v>109.24900000000008</v>
      </c>
      <c r="Q26">
        <f t="shared" si="2"/>
        <v>75.411000000000001</v>
      </c>
      <c r="R26">
        <f t="shared" si="3"/>
        <v>93.112000000000023</v>
      </c>
      <c r="S26">
        <f t="shared" si="0"/>
        <v>40.850999999999999</v>
      </c>
      <c r="T26">
        <f t="shared" si="9"/>
        <v>144.37500000000006</v>
      </c>
      <c r="U26">
        <f t="shared" si="6"/>
        <v>120.29599999999999</v>
      </c>
      <c r="V26">
        <f t="shared" si="10"/>
        <v>106.48840000000004</v>
      </c>
      <c r="W26">
        <f t="shared" si="11"/>
        <v>32.493210470975392</v>
      </c>
    </row>
    <row r="27" spans="1:23" x14ac:dyDescent="0.35">
      <c r="A27" s="2">
        <v>526.48500000000001</v>
      </c>
      <c r="B27" s="2">
        <v>696.84299999999996</v>
      </c>
      <c r="C27" s="2">
        <v>565.64800000000002</v>
      </c>
      <c r="D27" s="2">
        <v>784.45500000000004</v>
      </c>
      <c r="E27" s="2">
        <v>611.44799999999998</v>
      </c>
      <c r="F27" s="2">
        <v>538.16899999999998</v>
      </c>
      <c r="G27" s="2">
        <v>517.51700000000005</v>
      </c>
      <c r="H27" s="2">
        <v>499.55099999999999</v>
      </c>
      <c r="I27" s="2">
        <v>619.24400000000003</v>
      </c>
      <c r="J27" s="2">
        <v>563.59</v>
      </c>
      <c r="L27">
        <f t="shared" si="4"/>
        <v>93.627999999999986</v>
      </c>
      <c r="M27">
        <f t="shared" si="7"/>
        <v>146.31099999999998</v>
      </c>
      <c r="N27">
        <f t="shared" si="1"/>
        <v>111.08700000000005</v>
      </c>
      <c r="O27">
        <f t="shared" si="8"/>
        <v>180.09100000000007</v>
      </c>
      <c r="P27">
        <f t="shared" si="5"/>
        <v>117.84100000000007</v>
      </c>
      <c r="Q27">
        <f t="shared" si="2"/>
        <v>64.574000000000012</v>
      </c>
      <c r="R27">
        <f t="shared" si="3"/>
        <v>96.142999999999972</v>
      </c>
      <c r="S27">
        <f t="shared" si="0"/>
        <v>63.086000000000013</v>
      </c>
      <c r="T27">
        <f t="shared" si="9"/>
        <v>176.52400000000006</v>
      </c>
      <c r="U27">
        <f t="shared" si="6"/>
        <v>104.39500000000004</v>
      </c>
      <c r="V27">
        <f t="shared" si="10"/>
        <v>115.36800000000002</v>
      </c>
      <c r="W27">
        <f t="shared" si="11"/>
        <v>41.078661557228621</v>
      </c>
    </row>
    <row r="28" spans="1:23" x14ac:dyDescent="0.35">
      <c r="A28" s="2">
        <v>567.80399999999997</v>
      </c>
      <c r="B28" s="2">
        <v>700.86900000000003</v>
      </c>
      <c r="C28" s="2">
        <v>570.01800000000003</v>
      </c>
      <c r="D28" s="2">
        <v>780.53899999999999</v>
      </c>
      <c r="E28" s="2">
        <v>666.14800000000002</v>
      </c>
      <c r="F28" s="2">
        <v>534.07899999999995</v>
      </c>
      <c r="G28" s="2">
        <v>537.08000000000004</v>
      </c>
      <c r="H28" s="2">
        <v>533.36699999999996</v>
      </c>
      <c r="I28" s="2">
        <v>676.02499999999998</v>
      </c>
      <c r="J28" s="2">
        <v>607.48</v>
      </c>
      <c r="L28">
        <f t="shared" si="4"/>
        <v>89.001000000000033</v>
      </c>
      <c r="M28">
        <f t="shared" si="7"/>
        <v>149.863</v>
      </c>
      <c r="N28">
        <f t="shared" si="1"/>
        <v>129.18300000000005</v>
      </c>
      <c r="O28">
        <f t="shared" si="8"/>
        <v>186.60899999999998</v>
      </c>
      <c r="P28">
        <f t="shared" si="5"/>
        <v>102.16800000000006</v>
      </c>
      <c r="Q28">
        <f t="shared" si="2"/>
        <v>101.70400000000001</v>
      </c>
      <c r="R28">
        <f t="shared" si="3"/>
        <v>81.052000000000078</v>
      </c>
      <c r="S28">
        <f t="shared" si="0"/>
        <v>96.901999999999987</v>
      </c>
      <c r="T28">
        <f t="shared" si="9"/>
        <v>110.00900000000007</v>
      </c>
      <c r="U28">
        <f t="shared" si="6"/>
        <v>137.52500000000003</v>
      </c>
      <c r="V28">
        <f t="shared" si="10"/>
        <v>118.40160000000003</v>
      </c>
      <c r="W28">
        <f t="shared" si="11"/>
        <v>32.41811593744044</v>
      </c>
    </row>
    <row r="29" spans="1:23" x14ac:dyDescent="0.35">
      <c r="A29" s="2">
        <v>722.42700000000002</v>
      </c>
      <c r="B29" s="2">
        <v>699.99199999999996</v>
      </c>
      <c r="C29" s="2">
        <v>600.03800000000001</v>
      </c>
      <c r="D29" s="2">
        <v>765.00900000000001</v>
      </c>
      <c r="E29" s="2">
        <v>713.13599999999997</v>
      </c>
      <c r="F29" s="2">
        <v>578.346</v>
      </c>
      <c r="G29" s="2">
        <v>591.79100000000005</v>
      </c>
      <c r="H29" s="2">
        <v>553.98500000000001</v>
      </c>
      <c r="I29" s="2">
        <v>742.21900000000005</v>
      </c>
      <c r="J29" s="2">
        <v>643.78200000000004</v>
      </c>
      <c r="L29">
        <f t="shared" si="4"/>
        <v>90.020000000000039</v>
      </c>
      <c r="M29">
        <f t="shared" si="7"/>
        <v>157.04000000000002</v>
      </c>
      <c r="N29">
        <f t="shared" si="1"/>
        <v>133.55300000000005</v>
      </c>
      <c r="O29">
        <f t="shared" si="8"/>
        <v>196.214</v>
      </c>
      <c r="P29">
        <f t="shared" si="5"/>
        <v>174.983</v>
      </c>
      <c r="Q29">
        <f t="shared" si="2"/>
        <v>97.613999999999976</v>
      </c>
      <c r="R29">
        <f t="shared" si="3"/>
        <v>100.61500000000007</v>
      </c>
      <c r="S29">
        <f t="shared" si="0"/>
        <v>117.52000000000004</v>
      </c>
      <c r="T29">
        <f t="shared" si="9"/>
        <v>118.97500000000008</v>
      </c>
      <c r="U29">
        <f t="shared" si="6"/>
        <v>127.12500000000006</v>
      </c>
      <c r="V29">
        <f t="shared" si="10"/>
        <v>131.36590000000004</v>
      </c>
      <c r="W29">
        <f t="shared" si="11"/>
        <v>34.847590283180821</v>
      </c>
    </row>
    <row r="30" spans="1:23" x14ac:dyDescent="0.35">
      <c r="A30" s="2">
        <v>874.73800000000006</v>
      </c>
      <c r="B30" s="2">
        <v>708.01</v>
      </c>
      <c r="C30" s="2">
        <v>638.83399999999995</v>
      </c>
      <c r="D30" s="2">
        <v>766.08500000000004</v>
      </c>
      <c r="E30" s="2">
        <v>711.16700000000003</v>
      </c>
      <c r="F30" s="2">
        <v>692.846</v>
      </c>
      <c r="G30" s="2">
        <v>712.66700000000003</v>
      </c>
      <c r="H30" s="2">
        <v>606.10500000000002</v>
      </c>
      <c r="I30" s="2">
        <v>707.03300000000002</v>
      </c>
      <c r="J30" s="2">
        <v>652.04600000000005</v>
      </c>
      <c r="L30">
        <f t="shared" si="4"/>
        <v>131.339</v>
      </c>
      <c r="M30">
        <f t="shared" si="7"/>
        <v>185.98399999999998</v>
      </c>
      <c r="N30">
        <f t="shared" si="1"/>
        <v>163.57300000000004</v>
      </c>
      <c r="O30">
        <f t="shared" si="8"/>
        <v>258.33200000000005</v>
      </c>
      <c r="P30">
        <f t="shared" si="5"/>
        <v>229.68300000000005</v>
      </c>
      <c r="Q30">
        <f t="shared" si="2"/>
        <v>141.88100000000003</v>
      </c>
      <c r="R30">
        <f t="shared" si="3"/>
        <v>155.32600000000008</v>
      </c>
      <c r="S30">
        <f t="shared" si="0"/>
        <v>169.64000000000004</v>
      </c>
      <c r="T30">
        <f t="shared" si="9"/>
        <v>176.93900000000002</v>
      </c>
      <c r="U30">
        <f t="shared" si="6"/>
        <v>171.01500000000004</v>
      </c>
      <c r="V30">
        <f t="shared" si="10"/>
        <v>178.37120000000004</v>
      </c>
      <c r="W30">
        <f t="shared" si="11"/>
        <v>38.745056039591766</v>
      </c>
    </row>
    <row r="31" spans="1:23" x14ac:dyDescent="0.35">
      <c r="A31" s="2">
        <v>929.03</v>
      </c>
      <c r="B31" s="2">
        <v>661.46699999999998</v>
      </c>
      <c r="C31" s="2">
        <v>645.01700000000005</v>
      </c>
      <c r="D31" s="2">
        <v>709.95500000000004</v>
      </c>
      <c r="E31" s="2">
        <v>731.60299999999995</v>
      </c>
      <c r="F31" s="2">
        <v>742.48900000000003</v>
      </c>
      <c r="G31" s="2">
        <v>801.88400000000001</v>
      </c>
      <c r="H31" s="2">
        <v>652.48</v>
      </c>
      <c r="I31" s="2">
        <v>686.97900000000004</v>
      </c>
      <c r="J31" s="2">
        <v>672.90700000000004</v>
      </c>
      <c r="L31">
        <f t="shared" si="4"/>
        <v>285.96200000000005</v>
      </c>
      <c r="M31">
        <f t="shared" si="7"/>
        <v>260.37799999999999</v>
      </c>
      <c r="N31">
        <f t="shared" si="1"/>
        <v>202.36899999999997</v>
      </c>
      <c r="O31">
        <f t="shared" si="8"/>
        <v>347.99000000000007</v>
      </c>
      <c r="P31">
        <f t="shared" si="5"/>
        <v>276.67099999999999</v>
      </c>
      <c r="Q31">
        <f t="shared" si="2"/>
        <v>256.38100000000003</v>
      </c>
      <c r="R31">
        <f t="shared" si="3"/>
        <v>276.20200000000006</v>
      </c>
      <c r="S31">
        <f t="shared" si="0"/>
        <v>216.01500000000004</v>
      </c>
      <c r="T31">
        <f t="shared" si="9"/>
        <v>182.77900000000005</v>
      </c>
      <c r="U31">
        <f t="shared" si="6"/>
        <v>207.31700000000006</v>
      </c>
      <c r="V31">
        <f t="shared" si="10"/>
        <v>251.20640000000003</v>
      </c>
      <c r="W31">
        <f t="shared" si="11"/>
        <v>49.655762047207467</v>
      </c>
    </row>
    <row r="32" spans="1:23" x14ac:dyDescent="0.35">
      <c r="A32" s="2">
        <v>886.34900000000005</v>
      </c>
      <c r="B32" s="2">
        <v>628.87</v>
      </c>
      <c r="C32" s="2">
        <v>665.44299999999998</v>
      </c>
      <c r="D32" s="2">
        <v>620.12900000000002</v>
      </c>
      <c r="E32" s="2">
        <v>667.697</v>
      </c>
      <c r="F32" s="2">
        <v>761.59</v>
      </c>
      <c r="G32" s="2">
        <v>842.16800000000001</v>
      </c>
      <c r="H32" s="2">
        <v>751.71199999999999</v>
      </c>
      <c r="I32" s="2">
        <v>661.51300000000003</v>
      </c>
      <c r="J32" s="2">
        <v>667.11199999999997</v>
      </c>
      <c r="L32">
        <f t="shared" si="4"/>
        <v>438.27300000000008</v>
      </c>
      <c r="M32">
        <f t="shared" si="7"/>
        <v>264.40400000000005</v>
      </c>
      <c r="N32">
        <f t="shared" si="1"/>
        <v>208.55200000000008</v>
      </c>
      <c r="O32">
        <f t="shared" si="8"/>
        <v>344.07400000000001</v>
      </c>
      <c r="P32">
        <f t="shared" si="5"/>
        <v>274.70200000000006</v>
      </c>
      <c r="Q32">
        <f t="shared" si="2"/>
        <v>306.02400000000006</v>
      </c>
      <c r="R32">
        <f t="shared" si="3"/>
        <v>365.41900000000004</v>
      </c>
      <c r="S32">
        <f t="shared" si="0"/>
        <v>315.24700000000001</v>
      </c>
      <c r="T32">
        <f t="shared" si="9"/>
        <v>239.56</v>
      </c>
      <c r="U32">
        <f t="shared" si="6"/>
        <v>215.58100000000007</v>
      </c>
      <c r="V32">
        <f t="shared" si="10"/>
        <v>297.18360000000001</v>
      </c>
      <c r="W32">
        <f t="shared" si="11"/>
        <v>71.941632164476928</v>
      </c>
    </row>
    <row r="33" spans="1:23" x14ac:dyDescent="0.35">
      <c r="A33" s="2">
        <v>799.31100000000004</v>
      </c>
      <c r="B33" s="2">
        <v>613.44200000000001</v>
      </c>
      <c r="C33" s="2">
        <v>656.62400000000002</v>
      </c>
      <c r="D33" s="2">
        <v>602.99800000000005</v>
      </c>
      <c r="E33" s="2">
        <v>590.84199999999998</v>
      </c>
      <c r="F33" s="2">
        <v>734.33799999999997</v>
      </c>
      <c r="G33" s="2">
        <v>831.971</v>
      </c>
      <c r="H33" s="2">
        <v>828.86500000000001</v>
      </c>
      <c r="I33" s="2">
        <v>640.14800000000002</v>
      </c>
      <c r="J33" s="2">
        <v>647.99800000000005</v>
      </c>
      <c r="L33">
        <f t="shared" si="4"/>
        <v>492.565</v>
      </c>
      <c r="M33">
        <f t="shared" si="7"/>
        <v>263.52699999999999</v>
      </c>
      <c r="N33">
        <f t="shared" si="1"/>
        <v>228.97800000000001</v>
      </c>
      <c r="O33">
        <f t="shared" si="8"/>
        <v>328.54400000000004</v>
      </c>
      <c r="P33">
        <f t="shared" si="5"/>
        <v>295.13799999999998</v>
      </c>
      <c r="Q33">
        <f t="shared" si="2"/>
        <v>325.12500000000006</v>
      </c>
      <c r="R33">
        <f t="shared" si="3"/>
        <v>405.70300000000003</v>
      </c>
      <c r="S33">
        <f t="shared" si="0"/>
        <v>392.40000000000003</v>
      </c>
      <c r="T33">
        <f t="shared" si="9"/>
        <v>305.75400000000008</v>
      </c>
      <c r="U33">
        <f t="shared" si="6"/>
        <v>236.44200000000006</v>
      </c>
      <c r="V33">
        <f t="shared" si="10"/>
        <v>327.41759999999999</v>
      </c>
      <c r="W33">
        <f t="shared" si="11"/>
        <v>82.456528772169435</v>
      </c>
    </row>
    <row r="34" spans="1:23" x14ac:dyDescent="0.35">
      <c r="A34" s="2">
        <v>704.57100000000003</v>
      </c>
      <c r="B34" s="2">
        <v>605.04200000000003</v>
      </c>
      <c r="C34" s="2">
        <v>644.88199999999995</v>
      </c>
      <c r="D34" s="2">
        <v>586.31700000000001</v>
      </c>
      <c r="E34" s="2">
        <v>568.53399999999999</v>
      </c>
      <c r="F34" s="2">
        <v>658.47500000000002</v>
      </c>
      <c r="G34" s="2">
        <v>749.25099999999998</v>
      </c>
      <c r="H34" s="2">
        <v>798.48900000000003</v>
      </c>
      <c r="I34" s="2">
        <v>597.11300000000006</v>
      </c>
      <c r="J34" s="2">
        <v>580.53899999999999</v>
      </c>
      <c r="L34">
        <f t="shared" si="4"/>
        <v>449.88400000000007</v>
      </c>
      <c r="M34">
        <f t="shared" si="7"/>
        <v>271.54500000000002</v>
      </c>
      <c r="N34">
        <f t="shared" si="1"/>
        <v>220.15900000000005</v>
      </c>
      <c r="O34">
        <f t="shared" si="8"/>
        <v>329.62000000000006</v>
      </c>
      <c r="P34">
        <f t="shared" si="5"/>
        <v>231.23200000000003</v>
      </c>
      <c r="Q34">
        <f t="shared" si="2"/>
        <v>297.87299999999999</v>
      </c>
      <c r="R34">
        <f t="shared" si="3"/>
        <v>395.50600000000003</v>
      </c>
      <c r="S34">
        <f t="shared" ref="S34:S60" si="12">H34-436.465</f>
        <v>362.02400000000006</v>
      </c>
      <c r="T34">
        <f t="shared" si="9"/>
        <v>270.56800000000004</v>
      </c>
      <c r="U34">
        <f t="shared" si="6"/>
        <v>230.64699999999999</v>
      </c>
      <c r="V34">
        <f t="shared" si="10"/>
        <v>305.90580000000006</v>
      </c>
      <c r="W34">
        <f t="shared" si="11"/>
        <v>77.140608432192636</v>
      </c>
    </row>
    <row r="35" spans="1:23" x14ac:dyDescent="0.35">
      <c r="A35" s="2">
        <v>663.81799999999998</v>
      </c>
      <c r="B35" s="2">
        <v>589.721</v>
      </c>
      <c r="C35" s="2">
        <v>584.68799999999999</v>
      </c>
      <c r="D35" s="2">
        <v>576.79999999999995</v>
      </c>
      <c r="E35" s="2">
        <v>565.20799999999997</v>
      </c>
      <c r="F35" s="2">
        <v>647.83399999999995</v>
      </c>
      <c r="G35" s="2">
        <v>704.76900000000001</v>
      </c>
      <c r="H35" s="2">
        <v>743.44299999999998</v>
      </c>
      <c r="I35" s="2">
        <v>581.96299999999997</v>
      </c>
      <c r="J35" s="2">
        <v>548.78700000000003</v>
      </c>
      <c r="L35">
        <f t="shared" si="4"/>
        <v>362.84600000000006</v>
      </c>
      <c r="M35">
        <f t="shared" si="7"/>
        <v>225.00200000000001</v>
      </c>
      <c r="N35">
        <f t="shared" ref="N35:N61" si="13">C34-436.465</f>
        <v>208.41699999999997</v>
      </c>
      <c r="O35">
        <f t="shared" si="8"/>
        <v>273.49000000000007</v>
      </c>
      <c r="P35">
        <f t="shared" si="5"/>
        <v>154.37700000000001</v>
      </c>
      <c r="Q35">
        <f t="shared" ref="Q35:Q61" si="14">F34-436.465</f>
        <v>222.01000000000005</v>
      </c>
      <c r="R35">
        <f t="shared" ref="R35:R61" si="15">G34-436.465</f>
        <v>312.786</v>
      </c>
      <c r="S35">
        <f t="shared" si="12"/>
        <v>306.97800000000001</v>
      </c>
      <c r="T35">
        <f t="shared" si="9"/>
        <v>250.51400000000007</v>
      </c>
      <c r="U35">
        <f t="shared" si="6"/>
        <v>211.53300000000007</v>
      </c>
      <c r="V35">
        <f t="shared" si="10"/>
        <v>252.7953</v>
      </c>
      <c r="W35">
        <f t="shared" si="11"/>
        <v>61.605966054974658</v>
      </c>
    </row>
    <row r="36" spans="1:23" x14ac:dyDescent="0.35">
      <c r="A36" s="2">
        <v>627.71199999999999</v>
      </c>
      <c r="B36" s="2">
        <v>556.14200000000005</v>
      </c>
      <c r="C36" s="2">
        <v>553.02599999999995</v>
      </c>
      <c r="D36" s="2">
        <v>564.63400000000001</v>
      </c>
      <c r="E36" s="2">
        <v>561.31399999999996</v>
      </c>
      <c r="F36" s="2">
        <v>601.96</v>
      </c>
      <c r="G36" s="2">
        <v>645.76700000000005</v>
      </c>
      <c r="H36" s="2">
        <v>666.80100000000004</v>
      </c>
      <c r="I36" s="2">
        <v>576.55600000000004</v>
      </c>
      <c r="J36" s="2">
        <v>544.23599999999999</v>
      </c>
      <c r="L36">
        <f t="shared" ref="L36:L67" si="16">A34-436.465</f>
        <v>268.10600000000005</v>
      </c>
      <c r="M36">
        <f t="shared" si="7"/>
        <v>192.40500000000003</v>
      </c>
      <c r="N36">
        <f t="shared" si="13"/>
        <v>148.22300000000001</v>
      </c>
      <c r="O36">
        <f t="shared" si="8"/>
        <v>183.66400000000004</v>
      </c>
      <c r="P36">
        <f t="shared" ref="P36:P67" si="17">E34-436.465</f>
        <v>132.06900000000002</v>
      </c>
      <c r="Q36">
        <f t="shared" si="14"/>
        <v>211.36899999999997</v>
      </c>
      <c r="R36">
        <f t="shared" si="15"/>
        <v>268.30400000000003</v>
      </c>
      <c r="S36">
        <f t="shared" si="12"/>
        <v>230.33600000000007</v>
      </c>
      <c r="T36">
        <f t="shared" si="9"/>
        <v>225.04800000000006</v>
      </c>
      <c r="U36">
        <f t="shared" ref="U36:U67" si="18">J34-436.465</f>
        <v>144.07400000000001</v>
      </c>
      <c r="V36">
        <f t="shared" si="10"/>
        <v>200.35980000000001</v>
      </c>
      <c r="W36">
        <f t="shared" si="11"/>
        <v>49.133879847254569</v>
      </c>
    </row>
    <row r="37" spans="1:23" x14ac:dyDescent="0.35">
      <c r="A37" s="2">
        <v>591.57399999999996</v>
      </c>
      <c r="B37" s="2">
        <v>581.1</v>
      </c>
      <c r="C37" s="2">
        <v>538.39599999999996</v>
      </c>
      <c r="D37" s="2">
        <v>530.18499999999995</v>
      </c>
      <c r="E37" s="2">
        <v>538.74300000000005</v>
      </c>
      <c r="F37" s="2">
        <v>593.65499999999997</v>
      </c>
      <c r="G37" s="2">
        <v>574.32000000000005</v>
      </c>
      <c r="H37" s="2">
        <v>585.279</v>
      </c>
      <c r="I37" s="2">
        <v>544.678</v>
      </c>
      <c r="J37" s="2">
        <v>537.23199999999997</v>
      </c>
      <c r="L37">
        <f t="shared" si="16"/>
        <v>227.35300000000001</v>
      </c>
      <c r="M37">
        <f t="shared" si="7"/>
        <v>176.97700000000003</v>
      </c>
      <c r="N37">
        <f t="shared" si="13"/>
        <v>116.56099999999998</v>
      </c>
      <c r="O37">
        <f t="shared" si="8"/>
        <v>166.53300000000007</v>
      </c>
      <c r="P37">
        <f t="shared" si="17"/>
        <v>128.74299999999999</v>
      </c>
      <c r="Q37">
        <f t="shared" si="14"/>
        <v>165.49500000000006</v>
      </c>
      <c r="R37">
        <f t="shared" si="15"/>
        <v>209.30200000000008</v>
      </c>
      <c r="S37">
        <f t="shared" si="12"/>
        <v>148.81400000000002</v>
      </c>
      <c r="T37">
        <f t="shared" si="9"/>
        <v>203.68300000000005</v>
      </c>
      <c r="U37">
        <f t="shared" si="18"/>
        <v>112.32200000000006</v>
      </c>
      <c r="V37">
        <f t="shared" si="10"/>
        <v>165.57830000000007</v>
      </c>
      <c r="W37">
        <f t="shared" si="11"/>
        <v>39.703767923768069</v>
      </c>
    </row>
    <row r="38" spans="1:23" x14ac:dyDescent="0.35">
      <c r="A38" s="2">
        <v>579.52700000000004</v>
      </c>
      <c r="B38" s="2">
        <v>539.15099999999995</v>
      </c>
      <c r="C38" s="2">
        <v>543.14700000000005</v>
      </c>
      <c r="D38" s="2">
        <v>541.05799999999999</v>
      </c>
      <c r="E38" s="2">
        <v>557.83000000000004</v>
      </c>
      <c r="F38" s="2">
        <v>566.86</v>
      </c>
      <c r="G38" s="2">
        <v>582.02</v>
      </c>
      <c r="H38" s="2">
        <v>575.59199999999998</v>
      </c>
      <c r="I38" s="2">
        <v>603.04</v>
      </c>
      <c r="J38" s="2">
        <v>544.34799999999996</v>
      </c>
      <c r="L38">
        <f t="shared" si="16"/>
        <v>191.24700000000001</v>
      </c>
      <c r="M38">
        <f t="shared" ref="M38:M69" si="19">B34-436.465</f>
        <v>168.57700000000006</v>
      </c>
      <c r="N38">
        <f t="shared" si="13"/>
        <v>101.93099999999998</v>
      </c>
      <c r="O38">
        <f t="shared" ref="O38:O69" si="20">D34-436.465</f>
        <v>149.85200000000003</v>
      </c>
      <c r="P38">
        <f t="shared" si="17"/>
        <v>124.84899999999999</v>
      </c>
      <c r="Q38">
        <f t="shared" si="14"/>
        <v>157.19</v>
      </c>
      <c r="R38">
        <f t="shared" si="15"/>
        <v>137.85500000000008</v>
      </c>
      <c r="S38">
        <f t="shared" si="12"/>
        <v>139.12700000000001</v>
      </c>
      <c r="T38">
        <f t="shared" ref="T38:T69" si="21">I34-436.465</f>
        <v>160.64800000000008</v>
      </c>
      <c r="U38">
        <f t="shared" si="18"/>
        <v>107.77100000000002</v>
      </c>
      <c r="V38">
        <f t="shared" ref="V38:V69" si="22">AVERAGE(L38:U38)</f>
        <v>143.90470000000002</v>
      </c>
      <c r="W38">
        <f t="shared" ref="W38:W60" si="23">STDEV(L38:U38)</f>
        <v>27.552382800968591</v>
      </c>
    </row>
    <row r="39" spans="1:23" x14ac:dyDescent="0.35">
      <c r="A39" s="2">
        <v>569.529</v>
      </c>
      <c r="B39" s="2">
        <v>516.12199999999996</v>
      </c>
      <c r="C39" s="2">
        <v>535.70500000000004</v>
      </c>
      <c r="D39" s="2">
        <v>544.76199999999994</v>
      </c>
      <c r="E39" s="2">
        <v>545.399</v>
      </c>
      <c r="F39" s="2">
        <v>563.65099999999995</v>
      </c>
      <c r="G39" s="2">
        <v>578.81899999999996</v>
      </c>
      <c r="H39" s="2">
        <v>552.41399999999999</v>
      </c>
      <c r="I39" s="2">
        <v>614.76499999999999</v>
      </c>
      <c r="J39" s="2">
        <v>527.952</v>
      </c>
      <c r="L39">
        <f t="shared" si="16"/>
        <v>155.10899999999998</v>
      </c>
      <c r="M39">
        <f t="shared" si="19"/>
        <v>153.25600000000003</v>
      </c>
      <c r="N39">
        <f t="shared" si="13"/>
        <v>106.68200000000007</v>
      </c>
      <c r="O39">
        <f t="shared" si="20"/>
        <v>140.33499999999998</v>
      </c>
      <c r="P39">
        <f t="shared" si="17"/>
        <v>102.27800000000008</v>
      </c>
      <c r="Q39">
        <f t="shared" si="14"/>
        <v>130.39500000000004</v>
      </c>
      <c r="R39">
        <f t="shared" si="15"/>
        <v>145.55500000000001</v>
      </c>
      <c r="S39">
        <f t="shared" si="12"/>
        <v>115.94900000000001</v>
      </c>
      <c r="T39">
        <f t="shared" si="21"/>
        <v>145.49799999999999</v>
      </c>
      <c r="U39">
        <f t="shared" si="18"/>
        <v>100.767</v>
      </c>
      <c r="V39">
        <f t="shared" si="22"/>
        <v>129.58240000000004</v>
      </c>
      <c r="W39">
        <f t="shared" si="23"/>
        <v>21.403299580516318</v>
      </c>
    </row>
    <row r="40" spans="1:23" x14ac:dyDescent="0.35">
      <c r="A40" s="2">
        <v>548.78800000000001</v>
      </c>
      <c r="B40" s="2">
        <v>503.05799999999999</v>
      </c>
      <c r="C40" s="2">
        <v>524.322</v>
      </c>
      <c r="D40" s="2">
        <v>535.81100000000004</v>
      </c>
      <c r="E40" s="2">
        <v>572.39</v>
      </c>
      <c r="F40" s="2">
        <v>547.21199999999999</v>
      </c>
      <c r="G40" s="2">
        <v>590.13199999999995</v>
      </c>
      <c r="H40" s="2">
        <v>544.17600000000004</v>
      </c>
      <c r="I40" s="2">
        <v>569.29499999999996</v>
      </c>
      <c r="J40" s="2">
        <v>541.63099999999997</v>
      </c>
      <c r="L40">
        <f t="shared" si="16"/>
        <v>143.06200000000007</v>
      </c>
      <c r="M40">
        <f t="shared" si="19"/>
        <v>119.67700000000008</v>
      </c>
      <c r="N40">
        <f t="shared" si="13"/>
        <v>99.240000000000066</v>
      </c>
      <c r="O40">
        <f t="shared" si="20"/>
        <v>128.16900000000004</v>
      </c>
      <c r="P40">
        <f t="shared" si="17"/>
        <v>121.36500000000007</v>
      </c>
      <c r="Q40">
        <f t="shared" si="14"/>
        <v>127.18599999999998</v>
      </c>
      <c r="R40">
        <f t="shared" si="15"/>
        <v>142.35399999999998</v>
      </c>
      <c r="S40">
        <f t="shared" si="12"/>
        <v>107.71100000000007</v>
      </c>
      <c r="T40">
        <f t="shared" si="21"/>
        <v>140.09100000000007</v>
      </c>
      <c r="U40">
        <f t="shared" si="18"/>
        <v>107.88299999999998</v>
      </c>
      <c r="V40">
        <f t="shared" si="22"/>
        <v>123.67380000000006</v>
      </c>
      <c r="W40">
        <f t="shared" si="23"/>
        <v>15.453855677108065</v>
      </c>
    </row>
    <row r="41" spans="1:23" x14ac:dyDescent="0.35">
      <c r="A41" s="2">
        <v>591.029</v>
      </c>
      <c r="B41" s="2">
        <v>514.99400000000003</v>
      </c>
      <c r="C41" s="2">
        <v>526.85699999999997</v>
      </c>
      <c r="D41" s="2">
        <v>540.67399999999998</v>
      </c>
      <c r="E41" s="2">
        <v>590.66</v>
      </c>
      <c r="F41" s="2">
        <v>554.08100000000002</v>
      </c>
      <c r="G41" s="2">
        <v>582.39300000000003</v>
      </c>
      <c r="H41" s="2">
        <v>562.005</v>
      </c>
      <c r="I41" s="2">
        <v>542.601</v>
      </c>
      <c r="J41" s="2">
        <v>552.39499999999998</v>
      </c>
      <c r="L41">
        <f t="shared" si="16"/>
        <v>133.06400000000002</v>
      </c>
      <c r="M41">
        <f t="shared" si="19"/>
        <v>144.63500000000005</v>
      </c>
      <c r="N41">
        <f t="shared" si="13"/>
        <v>87.857000000000028</v>
      </c>
      <c r="O41">
        <f t="shared" si="20"/>
        <v>93.71999999999997</v>
      </c>
      <c r="P41">
        <f t="shared" si="17"/>
        <v>108.93400000000003</v>
      </c>
      <c r="Q41">
        <f t="shared" si="14"/>
        <v>110.74700000000001</v>
      </c>
      <c r="R41">
        <f t="shared" si="15"/>
        <v>153.66699999999997</v>
      </c>
      <c r="S41">
        <f t="shared" si="12"/>
        <v>125.54000000000002</v>
      </c>
      <c r="T41">
        <f t="shared" si="21"/>
        <v>108.21300000000002</v>
      </c>
      <c r="U41">
        <f t="shared" si="18"/>
        <v>91.487000000000023</v>
      </c>
      <c r="V41">
        <f t="shared" si="22"/>
        <v>115.7864</v>
      </c>
      <c r="W41">
        <f t="shared" si="23"/>
        <v>22.725353712929916</v>
      </c>
    </row>
    <row r="42" spans="1:23" x14ac:dyDescent="0.35">
      <c r="A42" s="2">
        <v>588.36300000000006</v>
      </c>
      <c r="B42" s="2">
        <v>514.31700000000001</v>
      </c>
      <c r="C42" s="2">
        <v>560.63900000000001</v>
      </c>
      <c r="D42" s="2">
        <v>536.54700000000003</v>
      </c>
      <c r="E42" s="2">
        <v>565.03899999999999</v>
      </c>
      <c r="F42" s="2">
        <v>514.30999999999995</v>
      </c>
      <c r="G42" s="2">
        <v>605.58299999999997</v>
      </c>
      <c r="H42" s="2">
        <v>652.40300000000002</v>
      </c>
      <c r="I42" s="2">
        <v>537.55399999999997</v>
      </c>
      <c r="J42" s="2">
        <v>540.55100000000004</v>
      </c>
      <c r="L42">
        <f t="shared" si="16"/>
        <v>112.32300000000004</v>
      </c>
      <c r="M42">
        <f t="shared" si="19"/>
        <v>102.68599999999998</v>
      </c>
      <c r="N42">
        <f t="shared" si="13"/>
        <v>90.391999999999996</v>
      </c>
      <c r="O42">
        <f t="shared" si="20"/>
        <v>104.59300000000002</v>
      </c>
      <c r="P42">
        <f t="shared" si="17"/>
        <v>135.92500000000001</v>
      </c>
      <c r="Q42">
        <f t="shared" si="14"/>
        <v>117.61600000000004</v>
      </c>
      <c r="R42">
        <f t="shared" si="15"/>
        <v>145.92800000000005</v>
      </c>
      <c r="S42">
        <f t="shared" si="12"/>
        <v>215.93800000000005</v>
      </c>
      <c r="T42">
        <f t="shared" si="21"/>
        <v>166.57499999999999</v>
      </c>
      <c r="U42">
        <f t="shared" si="18"/>
        <v>105.166</v>
      </c>
      <c r="V42">
        <f t="shared" si="22"/>
        <v>129.71420000000003</v>
      </c>
      <c r="W42">
        <f t="shared" si="23"/>
        <v>38.084688833061371</v>
      </c>
    </row>
    <row r="43" spans="1:23" x14ac:dyDescent="0.35">
      <c r="A43" s="2">
        <v>570.43200000000002</v>
      </c>
      <c r="B43" s="2">
        <v>532.12599999999998</v>
      </c>
      <c r="C43" s="2">
        <v>540.08799999999997</v>
      </c>
      <c r="D43" s="2">
        <v>551.83600000000001</v>
      </c>
      <c r="E43" s="2">
        <v>592.39499999999998</v>
      </c>
      <c r="F43" s="2">
        <v>543.07799999999997</v>
      </c>
      <c r="G43" s="2">
        <v>616.80100000000004</v>
      </c>
      <c r="H43" s="2">
        <v>660.697</v>
      </c>
      <c r="I43" s="2">
        <v>591.30200000000002</v>
      </c>
      <c r="J43" s="2">
        <v>528.43799999999999</v>
      </c>
      <c r="L43">
        <f t="shared" si="16"/>
        <v>154.56400000000002</v>
      </c>
      <c r="M43">
        <f t="shared" si="19"/>
        <v>79.656999999999982</v>
      </c>
      <c r="N43">
        <f t="shared" si="13"/>
        <v>124.17400000000004</v>
      </c>
      <c r="O43">
        <f t="shared" si="20"/>
        <v>108.29699999999997</v>
      </c>
      <c r="P43">
        <f t="shared" si="17"/>
        <v>154.19499999999999</v>
      </c>
      <c r="Q43">
        <f t="shared" si="14"/>
        <v>77.84499999999997</v>
      </c>
      <c r="R43">
        <f t="shared" si="15"/>
        <v>169.11799999999999</v>
      </c>
      <c r="S43">
        <f t="shared" si="12"/>
        <v>224.23200000000003</v>
      </c>
      <c r="T43">
        <f t="shared" si="21"/>
        <v>178.3</v>
      </c>
      <c r="U43">
        <f t="shared" si="18"/>
        <v>115.93</v>
      </c>
      <c r="V43">
        <f t="shared" si="22"/>
        <v>138.63119999999998</v>
      </c>
      <c r="W43">
        <f t="shared" si="23"/>
        <v>46.12070972953002</v>
      </c>
    </row>
    <row r="44" spans="1:23" x14ac:dyDescent="0.35">
      <c r="A44" s="2">
        <v>554.00699999999995</v>
      </c>
      <c r="B44" s="2">
        <v>545.36900000000003</v>
      </c>
      <c r="C44" s="2">
        <v>534.00400000000002</v>
      </c>
      <c r="D44" s="2">
        <v>558.02599999999995</v>
      </c>
      <c r="E44" s="2">
        <v>625.279</v>
      </c>
      <c r="F44" s="2">
        <v>565.23</v>
      </c>
      <c r="G44" s="2">
        <v>592.98199999999997</v>
      </c>
      <c r="H44" s="2">
        <v>655.16600000000005</v>
      </c>
      <c r="I44" s="2">
        <v>612.80999999999995</v>
      </c>
      <c r="J44" s="2">
        <v>549.63099999999997</v>
      </c>
      <c r="L44">
        <f t="shared" si="16"/>
        <v>151.89800000000008</v>
      </c>
      <c r="M44">
        <f t="shared" si="19"/>
        <v>66.593000000000018</v>
      </c>
      <c r="N44">
        <f t="shared" si="13"/>
        <v>103.62299999999999</v>
      </c>
      <c r="O44">
        <f t="shared" si="20"/>
        <v>99.34600000000006</v>
      </c>
      <c r="P44">
        <f t="shared" si="17"/>
        <v>128.57400000000001</v>
      </c>
      <c r="Q44">
        <f t="shared" si="14"/>
        <v>106.613</v>
      </c>
      <c r="R44">
        <f t="shared" si="15"/>
        <v>180.33600000000007</v>
      </c>
      <c r="S44">
        <f t="shared" si="12"/>
        <v>218.70100000000008</v>
      </c>
      <c r="T44">
        <f t="shared" si="21"/>
        <v>132.82999999999998</v>
      </c>
      <c r="U44">
        <f t="shared" si="18"/>
        <v>104.08600000000007</v>
      </c>
      <c r="V44">
        <f t="shared" si="22"/>
        <v>129.26000000000002</v>
      </c>
      <c r="W44">
        <f t="shared" si="23"/>
        <v>44.42223884497502</v>
      </c>
    </row>
    <row r="45" spans="1:23" x14ac:dyDescent="0.35">
      <c r="A45" s="2">
        <v>560.26499999999999</v>
      </c>
      <c r="B45" s="2">
        <v>548.02700000000004</v>
      </c>
      <c r="C45" s="2">
        <v>535.03700000000003</v>
      </c>
      <c r="D45" s="2">
        <v>546.01199999999994</v>
      </c>
      <c r="E45" s="2">
        <v>607.73599999999999</v>
      </c>
      <c r="F45" s="2">
        <v>565.18600000000004</v>
      </c>
      <c r="G45" s="2">
        <v>563.72299999999996</v>
      </c>
      <c r="H45" s="2">
        <v>628.23900000000003</v>
      </c>
      <c r="I45" s="2">
        <v>605.68200000000002</v>
      </c>
      <c r="J45" s="2">
        <v>589.72199999999998</v>
      </c>
      <c r="L45">
        <f t="shared" si="16"/>
        <v>133.96700000000004</v>
      </c>
      <c r="M45">
        <f t="shared" si="19"/>
        <v>78.529000000000053</v>
      </c>
      <c r="N45">
        <f t="shared" si="13"/>
        <v>97.539000000000044</v>
      </c>
      <c r="O45">
        <f t="shared" si="20"/>
        <v>104.209</v>
      </c>
      <c r="P45">
        <f t="shared" si="17"/>
        <v>155.93</v>
      </c>
      <c r="Q45">
        <f t="shared" si="14"/>
        <v>128.76500000000004</v>
      </c>
      <c r="R45">
        <f t="shared" si="15"/>
        <v>156.517</v>
      </c>
      <c r="S45">
        <f t="shared" si="12"/>
        <v>191.77400000000006</v>
      </c>
      <c r="T45">
        <f t="shared" si="21"/>
        <v>106.13600000000002</v>
      </c>
      <c r="U45">
        <f t="shared" si="18"/>
        <v>91.973000000000013</v>
      </c>
      <c r="V45">
        <f t="shared" si="22"/>
        <v>124.53390000000005</v>
      </c>
      <c r="W45">
        <f t="shared" si="23"/>
        <v>35.423975488831438</v>
      </c>
    </row>
    <row r="46" spans="1:23" x14ac:dyDescent="0.35">
      <c r="A46" s="2">
        <v>575.28</v>
      </c>
      <c r="B46" s="2">
        <v>534.75900000000001</v>
      </c>
      <c r="C46" s="2">
        <v>582.596</v>
      </c>
      <c r="D46" s="2">
        <v>570.33500000000004</v>
      </c>
      <c r="E46" s="2">
        <v>667.57100000000003</v>
      </c>
      <c r="F46" s="2">
        <v>611.58900000000006</v>
      </c>
      <c r="G46" s="2">
        <v>551.55100000000004</v>
      </c>
      <c r="H46" s="2">
        <v>610.21500000000003</v>
      </c>
      <c r="I46" s="2">
        <v>585.08600000000001</v>
      </c>
      <c r="J46" s="2">
        <v>623.80499999999995</v>
      </c>
      <c r="L46">
        <f t="shared" si="16"/>
        <v>117.54199999999997</v>
      </c>
      <c r="M46">
        <f t="shared" si="19"/>
        <v>77.852000000000032</v>
      </c>
      <c r="N46">
        <f t="shared" si="13"/>
        <v>98.57200000000006</v>
      </c>
      <c r="O46">
        <f t="shared" si="20"/>
        <v>100.08200000000005</v>
      </c>
      <c r="P46">
        <f t="shared" si="17"/>
        <v>188.81400000000002</v>
      </c>
      <c r="Q46">
        <f t="shared" si="14"/>
        <v>128.72100000000006</v>
      </c>
      <c r="R46">
        <f t="shared" si="15"/>
        <v>127.25799999999998</v>
      </c>
      <c r="S46">
        <f t="shared" si="12"/>
        <v>173.75000000000006</v>
      </c>
      <c r="T46">
        <f t="shared" si="21"/>
        <v>101.089</v>
      </c>
      <c r="U46">
        <f t="shared" si="18"/>
        <v>113.166</v>
      </c>
      <c r="V46">
        <f t="shared" si="22"/>
        <v>122.6846</v>
      </c>
      <c r="W46">
        <f t="shared" si="23"/>
        <v>34.518600110665126</v>
      </c>
    </row>
    <row r="47" spans="1:23" x14ac:dyDescent="0.35">
      <c r="A47" s="2">
        <v>542.13699999999994</v>
      </c>
      <c r="B47" s="2">
        <v>537.48500000000001</v>
      </c>
      <c r="C47" s="2">
        <v>639.65499999999997</v>
      </c>
      <c r="D47" s="2">
        <v>586.63400000000001</v>
      </c>
      <c r="E47" s="2">
        <v>659.63</v>
      </c>
      <c r="F47" s="2">
        <v>574.93499999999995</v>
      </c>
      <c r="G47" s="2">
        <v>560.50400000000002</v>
      </c>
      <c r="H47" s="2">
        <v>561.57000000000005</v>
      </c>
      <c r="I47" s="2">
        <v>614.08299999999997</v>
      </c>
      <c r="J47" s="2">
        <v>633.31200000000001</v>
      </c>
      <c r="L47">
        <f t="shared" si="16"/>
        <v>123.80000000000001</v>
      </c>
      <c r="M47">
        <f t="shared" si="19"/>
        <v>95.661000000000001</v>
      </c>
      <c r="N47">
        <f t="shared" si="13"/>
        <v>146.13100000000003</v>
      </c>
      <c r="O47">
        <f t="shared" si="20"/>
        <v>115.37100000000004</v>
      </c>
      <c r="P47">
        <f t="shared" si="17"/>
        <v>171.27100000000002</v>
      </c>
      <c r="Q47">
        <f t="shared" si="14"/>
        <v>175.12400000000008</v>
      </c>
      <c r="R47">
        <f t="shared" si="15"/>
        <v>115.08600000000007</v>
      </c>
      <c r="S47">
        <f t="shared" si="12"/>
        <v>125.10500000000008</v>
      </c>
      <c r="T47">
        <f t="shared" si="21"/>
        <v>154.83700000000005</v>
      </c>
      <c r="U47">
        <f t="shared" si="18"/>
        <v>153.25700000000001</v>
      </c>
      <c r="V47">
        <f t="shared" si="22"/>
        <v>137.56430000000003</v>
      </c>
      <c r="W47">
        <f t="shared" si="23"/>
        <v>26.380256156830697</v>
      </c>
    </row>
    <row r="48" spans="1:23" x14ac:dyDescent="0.35">
      <c r="A48" s="2">
        <v>544.73</v>
      </c>
      <c r="B48" s="2">
        <v>541.36</v>
      </c>
      <c r="C48" s="2">
        <v>633.14599999999996</v>
      </c>
      <c r="D48" s="2">
        <v>557.08299999999997</v>
      </c>
      <c r="E48" s="2">
        <v>630.28399999999999</v>
      </c>
      <c r="F48" s="2">
        <v>592.44200000000001</v>
      </c>
      <c r="G48" s="2">
        <v>606.81299999999999</v>
      </c>
      <c r="H48" s="2">
        <v>587.95500000000004</v>
      </c>
      <c r="I48" s="2">
        <v>612.23800000000006</v>
      </c>
      <c r="J48" s="2">
        <v>670.61800000000005</v>
      </c>
      <c r="L48">
        <f t="shared" si="16"/>
        <v>138.815</v>
      </c>
      <c r="M48">
        <f t="shared" si="19"/>
        <v>108.90400000000005</v>
      </c>
      <c r="N48">
        <f t="shared" si="13"/>
        <v>203.19</v>
      </c>
      <c r="O48">
        <f t="shared" si="20"/>
        <v>121.56099999999998</v>
      </c>
      <c r="P48">
        <f t="shared" si="17"/>
        <v>231.10600000000005</v>
      </c>
      <c r="Q48">
        <f t="shared" si="14"/>
        <v>138.46999999999997</v>
      </c>
      <c r="R48">
        <f t="shared" si="15"/>
        <v>124.03900000000004</v>
      </c>
      <c r="S48">
        <f t="shared" si="12"/>
        <v>151.49000000000007</v>
      </c>
      <c r="T48">
        <f t="shared" si="21"/>
        <v>176.34499999999997</v>
      </c>
      <c r="U48">
        <f t="shared" si="18"/>
        <v>187.33999999999997</v>
      </c>
      <c r="V48">
        <f t="shared" si="22"/>
        <v>158.126</v>
      </c>
      <c r="W48">
        <f t="shared" si="23"/>
        <v>39.815228638745175</v>
      </c>
    </row>
    <row r="49" spans="1:23" x14ac:dyDescent="0.35">
      <c r="A49" s="2">
        <v>567.93799999999999</v>
      </c>
      <c r="B49" s="2">
        <v>532.42499999999995</v>
      </c>
      <c r="C49" s="2">
        <v>678.48699999999997</v>
      </c>
      <c r="D49" s="2">
        <v>603.10400000000004</v>
      </c>
      <c r="E49" s="2">
        <v>571.67499999999995</v>
      </c>
      <c r="F49" s="2">
        <v>674.08600000000001</v>
      </c>
      <c r="G49" s="2">
        <v>587.94799999999998</v>
      </c>
      <c r="H49" s="2">
        <v>579.47799999999995</v>
      </c>
      <c r="I49" s="2">
        <v>600.803</v>
      </c>
      <c r="J49" s="2">
        <v>668.37699999999995</v>
      </c>
      <c r="L49">
        <f t="shared" si="16"/>
        <v>105.67199999999997</v>
      </c>
      <c r="M49">
        <f t="shared" si="19"/>
        <v>111.56200000000007</v>
      </c>
      <c r="N49">
        <f t="shared" si="13"/>
        <v>196.68099999999998</v>
      </c>
      <c r="O49">
        <f t="shared" si="20"/>
        <v>109.54699999999997</v>
      </c>
      <c r="P49">
        <f t="shared" si="17"/>
        <v>223.16500000000002</v>
      </c>
      <c r="Q49">
        <f t="shared" si="14"/>
        <v>155.97700000000003</v>
      </c>
      <c r="R49">
        <f t="shared" si="15"/>
        <v>170.34800000000001</v>
      </c>
      <c r="S49">
        <f t="shared" si="12"/>
        <v>143.01299999999998</v>
      </c>
      <c r="T49">
        <f t="shared" si="21"/>
        <v>169.21700000000004</v>
      </c>
      <c r="U49">
        <f t="shared" si="18"/>
        <v>196.84700000000004</v>
      </c>
      <c r="V49">
        <f t="shared" si="22"/>
        <v>158.2029</v>
      </c>
      <c r="W49">
        <f t="shared" si="23"/>
        <v>40.825879916896994</v>
      </c>
    </row>
    <row r="50" spans="1:23" x14ac:dyDescent="0.35">
      <c r="A50" s="2">
        <v>581.83100000000002</v>
      </c>
      <c r="B50" s="2">
        <v>528.73800000000006</v>
      </c>
      <c r="C50" s="2">
        <v>703.13800000000003</v>
      </c>
      <c r="D50" s="2">
        <v>593.70000000000005</v>
      </c>
      <c r="E50" s="2">
        <v>579.66700000000003</v>
      </c>
      <c r="F50" s="2">
        <v>644.96100000000001</v>
      </c>
      <c r="G50" s="2">
        <v>595.06500000000005</v>
      </c>
      <c r="H50" s="2">
        <v>584.66200000000003</v>
      </c>
      <c r="I50" s="2">
        <v>574.74300000000005</v>
      </c>
      <c r="J50" s="2">
        <v>605.56299999999999</v>
      </c>
      <c r="L50">
        <f t="shared" si="16"/>
        <v>108.26500000000004</v>
      </c>
      <c r="M50">
        <f t="shared" si="19"/>
        <v>98.29400000000004</v>
      </c>
      <c r="N50">
        <f t="shared" si="13"/>
        <v>242.02199999999999</v>
      </c>
      <c r="O50">
        <f t="shared" si="20"/>
        <v>133.87000000000006</v>
      </c>
      <c r="P50">
        <f t="shared" si="17"/>
        <v>193.81900000000002</v>
      </c>
      <c r="Q50">
        <f t="shared" si="14"/>
        <v>237.62100000000004</v>
      </c>
      <c r="R50">
        <f t="shared" si="15"/>
        <v>151.483</v>
      </c>
      <c r="S50">
        <f t="shared" si="12"/>
        <v>148.19700000000006</v>
      </c>
      <c r="T50">
        <f t="shared" si="21"/>
        <v>148.62100000000004</v>
      </c>
      <c r="U50">
        <f t="shared" si="18"/>
        <v>234.15300000000008</v>
      </c>
      <c r="V50">
        <f t="shared" si="22"/>
        <v>169.63450000000006</v>
      </c>
      <c r="W50">
        <f t="shared" si="23"/>
        <v>53.722573046366882</v>
      </c>
    </row>
    <row r="51" spans="1:23" x14ac:dyDescent="0.35">
      <c r="A51" s="2">
        <v>596.63499999999999</v>
      </c>
      <c r="B51" s="2">
        <v>526.81100000000004</v>
      </c>
      <c r="C51" s="2">
        <v>654.21900000000005</v>
      </c>
      <c r="D51" s="2">
        <v>596.05600000000004</v>
      </c>
      <c r="E51" s="2">
        <v>580.91200000000003</v>
      </c>
      <c r="F51" s="2">
        <v>600.56600000000003</v>
      </c>
      <c r="G51" s="2">
        <v>648.76199999999994</v>
      </c>
      <c r="H51" s="2">
        <v>561.92700000000002</v>
      </c>
      <c r="I51" s="2">
        <v>549.97400000000005</v>
      </c>
      <c r="J51" s="2">
        <v>577.726</v>
      </c>
      <c r="L51">
        <f t="shared" si="16"/>
        <v>131.47300000000001</v>
      </c>
      <c r="M51">
        <f t="shared" si="19"/>
        <v>101.02000000000004</v>
      </c>
      <c r="N51">
        <f t="shared" si="13"/>
        <v>266.67300000000006</v>
      </c>
      <c r="O51">
        <f t="shared" si="20"/>
        <v>150.16900000000004</v>
      </c>
      <c r="P51">
        <f t="shared" si="17"/>
        <v>135.20999999999998</v>
      </c>
      <c r="Q51">
        <f t="shared" si="14"/>
        <v>208.49600000000004</v>
      </c>
      <c r="R51">
        <f t="shared" si="15"/>
        <v>158.60000000000008</v>
      </c>
      <c r="S51">
        <f t="shared" si="12"/>
        <v>125.46200000000005</v>
      </c>
      <c r="T51">
        <f t="shared" si="21"/>
        <v>177.61799999999999</v>
      </c>
      <c r="U51">
        <f t="shared" si="18"/>
        <v>231.91199999999998</v>
      </c>
      <c r="V51">
        <f t="shared" si="22"/>
        <v>168.66330000000002</v>
      </c>
      <c r="W51">
        <f t="shared" si="23"/>
        <v>52.345698303681132</v>
      </c>
    </row>
    <row r="52" spans="1:23" x14ac:dyDescent="0.35">
      <c r="A52" s="2">
        <v>595.60799999999995</v>
      </c>
      <c r="B52" s="2">
        <v>525.56399999999996</v>
      </c>
      <c r="C52" s="2">
        <v>616.14300000000003</v>
      </c>
      <c r="D52" s="2">
        <v>605.16700000000003</v>
      </c>
      <c r="E52" s="2">
        <v>564.60299999999995</v>
      </c>
      <c r="F52" s="2">
        <v>582.74900000000002</v>
      </c>
      <c r="G52" s="2">
        <v>626.00900000000001</v>
      </c>
      <c r="H52" s="2">
        <v>603.41700000000003</v>
      </c>
      <c r="I52" s="2">
        <v>533.66499999999996</v>
      </c>
      <c r="J52" s="2">
        <v>563.26499999999999</v>
      </c>
      <c r="L52">
        <f t="shared" si="16"/>
        <v>145.36600000000004</v>
      </c>
      <c r="M52">
        <f t="shared" si="19"/>
        <v>104.89500000000004</v>
      </c>
      <c r="N52">
        <f t="shared" si="13"/>
        <v>217.75400000000008</v>
      </c>
      <c r="O52">
        <f t="shared" si="20"/>
        <v>120.61799999999999</v>
      </c>
      <c r="P52">
        <f t="shared" si="17"/>
        <v>143.20200000000006</v>
      </c>
      <c r="Q52">
        <f t="shared" si="14"/>
        <v>164.10100000000006</v>
      </c>
      <c r="R52">
        <f t="shared" si="15"/>
        <v>212.29699999999997</v>
      </c>
      <c r="S52">
        <f t="shared" si="12"/>
        <v>166.95200000000006</v>
      </c>
      <c r="T52">
        <f t="shared" si="21"/>
        <v>175.77300000000008</v>
      </c>
      <c r="U52">
        <f t="shared" si="18"/>
        <v>169.09800000000001</v>
      </c>
      <c r="V52">
        <f t="shared" si="22"/>
        <v>162.00560000000004</v>
      </c>
      <c r="W52">
        <f t="shared" si="23"/>
        <v>35.762823276569101</v>
      </c>
    </row>
    <row r="53" spans="1:23" x14ac:dyDescent="0.35">
      <c r="A53" s="2">
        <v>586.37</v>
      </c>
      <c r="B53" s="2">
        <v>526.46</v>
      </c>
      <c r="C53" s="2">
        <v>586.76400000000001</v>
      </c>
      <c r="D53" s="2">
        <v>603.92600000000004</v>
      </c>
      <c r="E53" s="2">
        <v>561.80799999999999</v>
      </c>
      <c r="F53" s="2">
        <v>566.96199999999999</v>
      </c>
      <c r="G53" s="2">
        <v>629.01300000000003</v>
      </c>
      <c r="H53" s="2">
        <v>567.63800000000003</v>
      </c>
      <c r="I53" s="2">
        <v>597.125</v>
      </c>
      <c r="J53" s="2">
        <v>534.67200000000003</v>
      </c>
      <c r="L53">
        <f t="shared" si="16"/>
        <v>160.17000000000002</v>
      </c>
      <c r="M53">
        <f t="shared" si="19"/>
        <v>95.95999999999998</v>
      </c>
      <c r="N53">
        <f t="shared" si="13"/>
        <v>179.67800000000005</v>
      </c>
      <c r="O53">
        <f t="shared" si="20"/>
        <v>166.63900000000007</v>
      </c>
      <c r="P53">
        <f t="shared" si="17"/>
        <v>144.44700000000006</v>
      </c>
      <c r="Q53">
        <f t="shared" si="14"/>
        <v>146.28400000000005</v>
      </c>
      <c r="R53">
        <f t="shared" si="15"/>
        <v>189.54400000000004</v>
      </c>
      <c r="S53">
        <f t="shared" si="12"/>
        <v>131.17300000000006</v>
      </c>
      <c r="T53">
        <f t="shared" si="21"/>
        <v>164.33800000000002</v>
      </c>
      <c r="U53">
        <f t="shared" si="18"/>
        <v>141.26100000000002</v>
      </c>
      <c r="V53">
        <f t="shared" si="22"/>
        <v>151.94940000000003</v>
      </c>
      <c r="W53">
        <f t="shared" si="23"/>
        <v>26.642000251065529</v>
      </c>
    </row>
    <row r="54" spans="1:23" x14ac:dyDescent="0.35">
      <c r="A54" s="2">
        <v>556.45100000000002</v>
      </c>
      <c r="B54" s="2">
        <v>518.94899999999996</v>
      </c>
      <c r="C54" s="2">
        <v>545.56600000000003</v>
      </c>
      <c r="D54" s="2">
        <v>616.71600000000001</v>
      </c>
      <c r="E54" s="2">
        <v>560.47699999999998</v>
      </c>
      <c r="F54" s="2">
        <v>572.5</v>
      </c>
      <c r="G54" s="2">
        <v>640.78700000000003</v>
      </c>
      <c r="H54" s="2">
        <v>536.35</v>
      </c>
      <c r="I54" s="2">
        <v>633.86199999999997</v>
      </c>
      <c r="J54" s="2">
        <v>530.28499999999997</v>
      </c>
      <c r="L54">
        <f t="shared" si="16"/>
        <v>159.14299999999997</v>
      </c>
      <c r="M54">
        <f t="shared" si="19"/>
        <v>92.273000000000081</v>
      </c>
      <c r="N54">
        <f t="shared" si="13"/>
        <v>150.29900000000004</v>
      </c>
      <c r="O54">
        <f t="shared" si="20"/>
        <v>157.23500000000007</v>
      </c>
      <c r="P54">
        <f t="shared" si="17"/>
        <v>128.13799999999998</v>
      </c>
      <c r="Q54">
        <f t="shared" si="14"/>
        <v>130.49700000000001</v>
      </c>
      <c r="R54">
        <f t="shared" si="15"/>
        <v>192.54800000000006</v>
      </c>
      <c r="S54">
        <f t="shared" si="12"/>
        <v>99.885000000000048</v>
      </c>
      <c r="T54">
        <f t="shared" si="21"/>
        <v>138.27800000000008</v>
      </c>
      <c r="U54">
        <f t="shared" si="18"/>
        <v>126.80000000000001</v>
      </c>
      <c r="V54">
        <f t="shared" si="22"/>
        <v>137.50960000000003</v>
      </c>
      <c r="W54">
        <f t="shared" si="23"/>
        <v>29.371451650275116</v>
      </c>
    </row>
    <row r="55" spans="1:23" x14ac:dyDescent="0.35">
      <c r="A55" s="2">
        <v>556.94799999999998</v>
      </c>
      <c r="B55" s="2">
        <v>518.54399999999998</v>
      </c>
      <c r="C55" s="2">
        <v>539.75900000000001</v>
      </c>
      <c r="D55" s="2">
        <v>596.08100000000002</v>
      </c>
      <c r="E55" s="2">
        <v>553.97500000000002</v>
      </c>
      <c r="F55" s="2">
        <v>583.03399999999999</v>
      </c>
      <c r="G55" s="2">
        <v>619.70100000000002</v>
      </c>
      <c r="H55" s="2">
        <v>526.67999999999995</v>
      </c>
      <c r="I55" s="2">
        <v>658.44399999999996</v>
      </c>
      <c r="J55" s="2">
        <v>556.17899999999997</v>
      </c>
      <c r="L55">
        <f t="shared" si="16"/>
        <v>149.90500000000003</v>
      </c>
      <c r="M55">
        <f t="shared" si="19"/>
        <v>90.34600000000006</v>
      </c>
      <c r="N55">
        <f t="shared" si="13"/>
        <v>109.10100000000006</v>
      </c>
      <c r="O55">
        <f t="shared" si="20"/>
        <v>159.59100000000007</v>
      </c>
      <c r="P55">
        <f t="shared" si="17"/>
        <v>125.34300000000002</v>
      </c>
      <c r="Q55">
        <f t="shared" si="14"/>
        <v>136.03500000000003</v>
      </c>
      <c r="R55">
        <f t="shared" si="15"/>
        <v>204.32200000000006</v>
      </c>
      <c r="S55">
        <f t="shared" si="12"/>
        <v>90.214999999999975</v>
      </c>
      <c r="T55">
        <f t="shared" si="21"/>
        <v>113.50900000000007</v>
      </c>
      <c r="U55">
        <f t="shared" si="18"/>
        <v>98.20700000000005</v>
      </c>
      <c r="V55">
        <f t="shared" si="22"/>
        <v>127.65740000000005</v>
      </c>
      <c r="W55">
        <f t="shared" si="23"/>
        <v>36.014856793026659</v>
      </c>
    </row>
    <row r="56" spans="1:23" x14ac:dyDescent="0.35">
      <c r="A56" s="2">
        <v>521.90300000000002</v>
      </c>
      <c r="B56" s="2">
        <v>514.25599999999997</v>
      </c>
      <c r="C56" s="2">
        <v>550.75</v>
      </c>
      <c r="D56" s="2">
        <v>566.21299999999997</v>
      </c>
      <c r="E56" s="2">
        <v>529.61500000000001</v>
      </c>
      <c r="F56" s="2">
        <v>549.83100000000002</v>
      </c>
      <c r="G56" s="2">
        <v>609.72900000000004</v>
      </c>
      <c r="H56" s="2">
        <v>563.54300000000001</v>
      </c>
      <c r="I56" s="2">
        <v>615.65800000000002</v>
      </c>
      <c r="J56" s="2">
        <v>568.31500000000005</v>
      </c>
      <c r="L56">
        <f t="shared" si="16"/>
        <v>119.98600000000005</v>
      </c>
      <c r="M56">
        <f t="shared" si="19"/>
        <v>89.09899999999999</v>
      </c>
      <c r="N56">
        <f t="shared" si="13"/>
        <v>103.29400000000004</v>
      </c>
      <c r="O56">
        <f t="shared" si="20"/>
        <v>168.70200000000006</v>
      </c>
      <c r="P56">
        <f t="shared" si="17"/>
        <v>124.012</v>
      </c>
      <c r="Q56">
        <f t="shared" si="14"/>
        <v>146.56900000000002</v>
      </c>
      <c r="R56">
        <f t="shared" si="15"/>
        <v>183.23600000000005</v>
      </c>
      <c r="S56">
        <f t="shared" si="12"/>
        <v>127.07800000000003</v>
      </c>
      <c r="T56">
        <f t="shared" si="21"/>
        <v>97.199999999999989</v>
      </c>
      <c r="U56">
        <f t="shared" si="18"/>
        <v>93.82</v>
      </c>
      <c r="V56">
        <f t="shared" si="22"/>
        <v>125.29960000000001</v>
      </c>
      <c r="W56">
        <f t="shared" si="23"/>
        <v>32.147437638342446</v>
      </c>
    </row>
    <row r="57" spans="1:23" x14ac:dyDescent="0.35">
      <c r="A57" s="2">
        <v>529.63</v>
      </c>
      <c r="B57" s="2">
        <v>537.57500000000005</v>
      </c>
      <c r="C57" s="2">
        <v>565.19000000000005</v>
      </c>
      <c r="D57" s="2">
        <v>553.81500000000005</v>
      </c>
      <c r="E57" s="2">
        <v>537.947</v>
      </c>
      <c r="F57" s="2">
        <v>534.61199999999997</v>
      </c>
      <c r="G57" s="2">
        <v>608.56700000000001</v>
      </c>
      <c r="H57" s="2">
        <v>535.58399999999995</v>
      </c>
      <c r="I57" s="2">
        <v>636.76199999999994</v>
      </c>
      <c r="J57" s="2">
        <v>547.65800000000002</v>
      </c>
      <c r="L57">
        <f t="shared" si="16"/>
        <v>120.483</v>
      </c>
      <c r="M57">
        <f t="shared" si="19"/>
        <v>89.995000000000061</v>
      </c>
      <c r="N57">
        <f t="shared" si="13"/>
        <v>114.28500000000003</v>
      </c>
      <c r="O57">
        <f t="shared" si="20"/>
        <v>167.46100000000007</v>
      </c>
      <c r="P57">
        <f t="shared" si="17"/>
        <v>117.51000000000005</v>
      </c>
      <c r="Q57">
        <f t="shared" si="14"/>
        <v>113.36600000000004</v>
      </c>
      <c r="R57">
        <f t="shared" si="15"/>
        <v>173.26400000000007</v>
      </c>
      <c r="S57">
        <f t="shared" si="12"/>
        <v>99.118999999999971</v>
      </c>
      <c r="T57">
        <f t="shared" si="21"/>
        <v>160.66000000000003</v>
      </c>
      <c r="U57">
        <f t="shared" si="18"/>
        <v>119.714</v>
      </c>
      <c r="V57">
        <f t="shared" si="22"/>
        <v>127.58570000000002</v>
      </c>
      <c r="W57">
        <f t="shared" si="23"/>
        <v>29.034289927027103</v>
      </c>
    </row>
    <row r="58" spans="1:23" x14ac:dyDescent="0.35">
      <c r="A58" s="2">
        <v>528.29300000000001</v>
      </c>
      <c r="B58" s="2">
        <v>522.15099999999995</v>
      </c>
      <c r="C58" s="2">
        <v>555.21299999999997</v>
      </c>
      <c r="D58" s="2">
        <v>580.06500000000005</v>
      </c>
      <c r="E58" s="2">
        <v>560.28899999999999</v>
      </c>
      <c r="F58" s="2">
        <v>517.77200000000005</v>
      </c>
      <c r="G58" s="2">
        <v>591.23699999999997</v>
      </c>
      <c r="H58" s="2">
        <v>537.87599999999998</v>
      </c>
      <c r="I58" s="2">
        <v>646.40099999999995</v>
      </c>
      <c r="J58" s="2">
        <v>526.65499999999997</v>
      </c>
      <c r="L58">
        <f t="shared" si="16"/>
        <v>85.438000000000045</v>
      </c>
      <c r="M58">
        <f t="shared" si="19"/>
        <v>82.48399999999998</v>
      </c>
      <c r="N58">
        <f t="shared" si="13"/>
        <v>128.72500000000008</v>
      </c>
      <c r="O58">
        <f t="shared" si="20"/>
        <v>180.25100000000003</v>
      </c>
      <c r="P58">
        <f t="shared" si="17"/>
        <v>93.150000000000034</v>
      </c>
      <c r="Q58">
        <f t="shared" si="14"/>
        <v>98.146999999999991</v>
      </c>
      <c r="R58">
        <f t="shared" si="15"/>
        <v>172.10200000000003</v>
      </c>
      <c r="S58">
        <f t="shared" si="12"/>
        <v>101.411</v>
      </c>
      <c r="T58">
        <f t="shared" si="21"/>
        <v>197.39699999999999</v>
      </c>
      <c r="U58">
        <f t="shared" si="18"/>
        <v>131.85000000000008</v>
      </c>
      <c r="V58">
        <f t="shared" si="22"/>
        <v>127.09550000000004</v>
      </c>
      <c r="W58">
        <f t="shared" si="23"/>
        <v>42.418802259925506</v>
      </c>
    </row>
    <row r="59" spans="1:23" x14ac:dyDescent="0.35">
      <c r="A59" s="2">
        <v>542.79300000000001</v>
      </c>
      <c r="B59" s="2">
        <v>520.77200000000005</v>
      </c>
      <c r="C59" s="2">
        <v>528.61199999999997</v>
      </c>
      <c r="D59" s="2">
        <v>595.70399999999995</v>
      </c>
      <c r="E59" s="2">
        <v>528.84400000000005</v>
      </c>
      <c r="F59" s="2">
        <v>550.29399999999998</v>
      </c>
      <c r="G59" s="2">
        <v>566.60400000000004</v>
      </c>
      <c r="H59" s="2">
        <v>531.95699999999999</v>
      </c>
      <c r="I59" s="2">
        <v>577.83699999999999</v>
      </c>
      <c r="J59" s="2">
        <v>558.58900000000006</v>
      </c>
      <c r="L59">
        <f t="shared" si="16"/>
        <v>93.16500000000002</v>
      </c>
      <c r="M59">
        <f t="shared" si="19"/>
        <v>82.079000000000008</v>
      </c>
      <c r="N59">
        <f t="shared" si="13"/>
        <v>118.74799999999999</v>
      </c>
      <c r="O59">
        <f t="shared" si="20"/>
        <v>159.61600000000004</v>
      </c>
      <c r="P59">
        <f t="shared" si="17"/>
        <v>101.48200000000003</v>
      </c>
      <c r="Q59">
        <f t="shared" si="14"/>
        <v>81.307000000000073</v>
      </c>
      <c r="R59">
        <f t="shared" si="15"/>
        <v>154.77199999999999</v>
      </c>
      <c r="S59">
        <f t="shared" si="12"/>
        <v>95.492000000000019</v>
      </c>
      <c r="T59">
        <f t="shared" si="21"/>
        <v>221.97899999999998</v>
      </c>
      <c r="U59">
        <f t="shared" si="18"/>
        <v>111.19300000000004</v>
      </c>
      <c r="V59">
        <f t="shared" si="22"/>
        <v>121.98330000000001</v>
      </c>
      <c r="W59">
        <f t="shared" si="23"/>
        <v>44.493267840452233</v>
      </c>
    </row>
    <row r="60" spans="1:23" x14ac:dyDescent="0.35">
      <c r="A60" s="2">
        <v>544.88499999999999</v>
      </c>
      <c r="B60" s="2">
        <v>506.70600000000002</v>
      </c>
      <c r="C60" s="2">
        <v>551.15899999999999</v>
      </c>
      <c r="D60" s="2">
        <v>590.02499999999998</v>
      </c>
      <c r="E60" s="2">
        <v>596.375</v>
      </c>
      <c r="F60" s="2">
        <v>582.50099999999998</v>
      </c>
      <c r="G60" s="2">
        <v>586.81700000000001</v>
      </c>
      <c r="H60" s="2">
        <v>538.14499999999998</v>
      </c>
      <c r="I60" s="2">
        <v>582.13599999999997</v>
      </c>
      <c r="J60" s="2">
        <v>549.81700000000001</v>
      </c>
      <c r="L60">
        <f t="shared" si="16"/>
        <v>91.828000000000031</v>
      </c>
      <c r="M60">
        <f t="shared" si="19"/>
        <v>77.790999999999997</v>
      </c>
      <c r="N60">
        <f t="shared" si="13"/>
        <v>92.146999999999991</v>
      </c>
      <c r="O60">
        <f t="shared" si="20"/>
        <v>129.74799999999999</v>
      </c>
      <c r="P60">
        <f t="shared" si="17"/>
        <v>123.82400000000001</v>
      </c>
      <c r="Q60">
        <f t="shared" si="14"/>
        <v>113.82900000000001</v>
      </c>
      <c r="R60">
        <f t="shared" si="15"/>
        <v>130.13900000000007</v>
      </c>
      <c r="S60">
        <f t="shared" si="12"/>
        <v>101.68</v>
      </c>
      <c r="T60">
        <f t="shared" si="21"/>
        <v>179.19300000000004</v>
      </c>
      <c r="U60">
        <f t="shared" si="18"/>
        <v>90.19</v>
      </c>
      <c r="V60">
        <f t="shared" si="22"/>
        <v>113.03690000000002</v>
      </c>
      <c r="W60">
        <f t="shared" si="23"/>
        <v>29.523625283453573</v>
      </c>
    </row>
    <row r="61" spans="1:23" x14ac:dyDescent="0.35">
      <c r="L61">
        <f t="shared" si="16"/>
        <v>106.32800000000003</v>
      </c>
      <c r="M61">
        <f t="shared" si="19"/>
        <v>101.11000000000007</v>
      </c>
      <c r="N61">
        <f t="shared" si="13"/>
        <v>114.69400000000002</v>
      </c>
      <c r="O61">
        <f t="shared" si="20"/>
        <v>117.35000000000008</v>
      </c>
      <c r="P61">
        <f t="shared" si="17"/>
        <v>92.379000000000076</v>
      </c>
      <c r="Q61">
        <f t="shared" si="14"/>
        <v>146.036</v>
      </c>
      <c r="R61">
        <f t="shared" si="15"/>
        <v>150.35200000000003</v>
      </c>
      <c r="T61">
        <f t="shared" si="21"/>
        <v>200.29699999999997</v>
      </c>
      <c r="U61">
        <f t="shared" si="18"/>
        <v>122.12400000000008</v>
      </c>
    </row>
    <row r="62" spans="1:23" x14ac:dyDescent="0.35">
      <c r="L62">
        <f t="shared" si="16"/>
        <v>108.42000000000002</v>
      </c>
      <c r="M62">
        <f t="shared" si="19"/>
        <v>85.685999999999979</v>
      </c>
      <c r="O62">
        <f t="shared" si="20"/>
        <v>143.60000000000008</v>
      </c>
      <c r="P62">
        <f t="shared" si="17"/>
        <v>159.91000000000003</v>
      </c>
      <c r="T62">
        <f t="shared" si="21"/>
        <v>209.93599999999998</v>
      </c>
      <c r="U62">
        <f t="shared" si="18"/>
        <v>113.35200000000003</v>
      </c>
    </row>
    <row r="63" spans="1:23" x14ac:dyDescent="0.35">
      <c r="M63">
        <f t="shared" si="19"/>
        <v>84.307000000000073</v>
      </c>
      <c r="O63">
        <f t="shared" si="20"/>
        <v>159.23899999999998</v>
      </c>
      <c r="T63">
        <f t="shared" si="21"/>
        <v>141.37200000000001</v>
      </c>
    </row>
    <row r="64" spans="1:23" x14ac:dyDescent="0.35">
      <c r="M64">
        <f t="shared" si="19"/>
        <v>70.241000000000042</v>
      </c>
      <c r="O64">
        <f t="shared" si="20"/>
        <v>153.56</v>
      </c>
      <c r="T64">
        <f t="shared" si="21"/>
        <v>145.67099999999999</v>
      </c>
    </row>
  </sheetData>
  <mergeCells count="2">
    <mergeCell ref="A1:J1"/>
    <mergeCell ref="L1:U1"/>
  </mergeCells>
  <conditionalFormatting sqref="S2:S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4:U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6:T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4:L62 L64:L1048576 L1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63:N1048576 N3:N61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4:P104857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63:Q1048576 Q3:Q61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63:R1048576 R3:R6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6:O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6:M104857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6:V6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622DD-2082-2A4D-94B8-2D008EA7EE3D}">
  <dimension ref="A1:W65"/>
  <sheetViews>
    <sheetView zoomScale="85" zoomScaleNormal="85" workbookViewId="0">
      <selection activeCell="J17" sqref="J17"/>
    </sheetView>
  </sheetViews>
  <sheetFormatPr defaultColWidth="10.6640625" defaultRowHeight="15.5" x14ac:dyDescent="0.35"/>
  <cols>
    <col min="11" max="11" width="19" bestFit="1" customWidth="1"/>
  </cols>
  <sheetData>
    <row r="1" spans="1:23" x14ac:dyDescent="0.35">
      <c r="A1" s="11" t="s">
        <v>13</v>
      </c>
      <c r="B1" s="11"/>
      <c r="C1" s="11"/>
      <c r="D1" s="11"/>
      <c r="E1" s="11"/>
      <c r="F1" s="11"/>
      <c r="G1" s="11"/>
      <c r="H1" s="11"/>
      <c r="I1" s="11"/>
      <c r="J1" s="11"/>
      <c r="K1" t="s">
        <v>0</v>
      </c>
      <c r="L1" s="11" t="s">
        <v>13</v>
      </c>
      <c r="M1" s="11"/>
      <c r="N1" s="11"/>
      <c r="O1" s="11"/>
      <c r="P1" s="11"/>
      <c r="Q1" s="11"/>
      <c r="R1" s="11"/>
      <c r="S1" s="11"/>
      <c r="T1" s="11"/>
      <c r="U1" s="11"/>
    </row>
    <row r="2" spans="1:23" x14ac:dyDescent="0.35">
      <c r="A2" s="2">
        <v>476.06599999999997</v>
      </c>
      <c r="B2" s="2">
        <v>493.25</v>
      </c>
      <c r="C2" s="2">
        <v>527.4</v>
      </c>
      <c r="D2" s="2">
        <v>529.04999999999995</v>
      </c>
      <c r="E2" s="2">
        <v>488.25</v>
      </c>
      <c r="F2" s="2">
        <v>472.2</v>
      </c>
      <c r="G2" s="2">
        <v>566.75</v>
      </c>
      <c r="H2" s="2">
        <v>497.8</v>
      </c>
      <c r="I2" s="2">
        <v>512.04999999999995</v>
      </c>
      <c r="J2" s="2">
        <v>501.4</v>
      </c>
      <c r="N2">
        <f t="shared" ref="N2:N33" si="0">C2-428.769</f>
        <v>98.630999999999972</v>
      </c>
      <c r="S2">
        <f t="shared" ref="S2:S33" si="1">H2-428.769</f>
        <v>69.031000000000006</v>
      </c>
      <c r="T2">
        <f t="shared" ref="T2:T33" si="2">I2-428.769</f>
        <v>83.280999999999949</v>
      </c>
      <c r="U2">
        <f t="shared" ref="U2:U33" si="3">J2-428.769</f>
        <v>72.630999999999972</v>
      </c>
    </row>
    <row r="3" spans="1:23" x14ac:dyDescent="0.35">
      <c r="A3" s="2">
        <v>503.05700000000002</v>
      </c>
      <c r="B3" s="2">
        <v>507.19200000000001</v>
      </c>
      <c r="C3" s="2">
        <v>533.9</v>
      </c>
      <c r="D3" s="2">
        <v>519.70000000000005</v>
      </c>
      <c r="E3" s="2">
        <v>503.6</v>
      </c>
      <c r="F3" s="2">
        <v>490.3</v>
      </c>
      <c r="G3" s="2">
        <v>537.6</v>
      </c>
      <c r="H3" s="2">
        <v>530.85</v>
      </c>
      <c r="I3" s="2">
        <v>555.79999999999995</v>
      </c>
      <c r="J3" s="2">
        <v>502.6</v>
      </c>
      <c r="M3">
        <f t="shared" ref="M3:M34" si="4">B2-428.769</f>
        <v>64.480999999999995</v>
      </c>
      <c r="N3">
        <f t="shared" si="0"/>
        <v>105.13099999999997</v>
      </c>
      <c r="O3">
        <f t="shared" ref="O3:O34" si="5">D2-428.769</f>
        <v>100.28099999999995</v>
      </c>
      <c r="P3">
        <f t="shared" ref="P3:P34" si="6">E2-428.769</f>
        <v>59.480999999999995</v>
      </c>
      <c r="Q3">
        <f t="shared" ref="Q3:Q34" si="7">F2-428.769</f>
        <v>43.430999999999983</v>
      </c>
      <c r="R3">
        <f t="shared" ref="R3:R34" si="8">G2-428.769</f>
        <v>137.98099999999999</v>
      </c>
      <c r="S3">
        <f t="shared" si="1"/>
        <v>102.08100000000002</v>
      </c>
      <c r="T3">
        <f t="shared" si="2"/>
        <v>127.03099999999995</v>
      </c>
      <c r="U3">
        <f t="shared" si="3"/>
        <v>73.831000000000017</v>
      </c>
    </row>
    <row r="4" spans="1:23" x14ac:dyDescent="0.35">
      <c r="A4" s="2">
        <v>492.04399999999998</v>
      </c>
      <c r="B4" s="2">
        <v>519.74099999999999</v>
      </c>
      <c r="C4" s="2">
        <v>532.15</v>
      </c>
      <c r="D4" s="2">
        <v>536.35</v>
      </c>
      <c r="E4" s="2">
        <v>524.45000000000005</v>
      </c>
      <c r="F4" s="2">
        <v>492.25</v>
      </c>
      <c r="G4" s="2">
        <v>491.1</v>
      </c>
      <c r="H4" s="2">
        <v>537</v>
      </c>
      <c r="I4" s="2">
        <v>541.45000000000005</v>
      </c>
      <c r="J4" s="2">
        <v>510.1</v>
      </c>
      <c r="M4">
        <f t="shared" si="4"/>
        <v>78.423000000000002</v>
      </c>
      <c r="N4">
        <f t="shared" si="0"/>
        <v>103.38099999999997</v>
      </c>
      <c r="O4">
        <f t="shared" si="5"/>
        <v>90.93100000000004</v>
      </c>
      <c r="P4">
        <f t="shared" si="6"/>
        <v>74.831000000000017</v>
      </c>
      <c r="Q4">
        <f t="shared" si="7"/>
        <v>61.531000000000006</v>
      </c>
      <c r="R4">
        <f t="shared" si="8"/>
        <v>108.83100000000002</v>
      </c>
      <c r="S4">
        <f t="shared" si="1"/>
        <v>108.23099999999999</v>
      </c>
      <c r="T4">
        <f t="shared" si="2"/>
        <v>112.68100000000004</v>
      </c>
      <c r="U4">
        <f t="shared" si="3"/>
        <v>81.331000000000017</v>
      </c>
      <c r="V4" t="s">
        <v>1</v>
      </c>
      <c r="W4" t="s">
        <v>2</v>
      </c>
    </row>
    <row r="5" spans="1:23" x14ac:dyDescent="0.35">
      <c r="A5" s="2">
        <v>500.971</v>
      </c>
      <c r="B5" s="2">
        <v>523.46900000000005</v>
      </c>
      <c r="C5" s="2">
        <v>490.05</v>
      </c>
      <c r="D5" s="2">
        <v>567.9</v>
      </c>
      <c r="E5" s="2">
        <v>518.70000000000005</v>
      </c>
      <c r="F5" s="2">
        <v>488.1</v>
      </c>
      <c r="G5" s="2">
        <v>516.9</v>
      </c>
      <c r="H5" s="2">
        <v>522.70000000000005</v>
      </c>
      <c r="I5" s="2">
        <v>562.29999999999995</v>
      </c>
      <c r="J5" s="2">
        <v>534.35</v>
      </c>
      <c r="L5">
        <f t="shared" ref="L5:L36" si="9">A2-428.769</f>
        <v>47.296999999999969</v>
      </c>
      <c r="M5">
        <f t="shared" si="4"/>
        <v>90.97199999999998</v>
      </c>
      <c r="N5">
        <f t="shared" si="0"/>
        <v>61.281000000000006</v>
      </c>
      <c r="O5">
        <f t="shared" si="5"/>
        <v>107.58100000000002</v>
      </c>
      <c r="P5">
        <f t="shared" si="6"/>
        <v>95.68100000000004</v>
      </c>
      <c r="Q5">
        <f t="shared" si="7"/>
        <v>63.480999999999995</v>
      </c>
      <c r="R5">
        <f t="shared" si="8"/>
        <v>62.331000000000017</v>
      </c>
      <c r="S5">
        <f t="shared" si="1"/>
        <v>93.93100000000004</v>
      </c>
      <c r="T5">
        <f t="shared" si="2"/>
        <v>133.53099999999995</v>
      </c>
      <c r="U5">
        <f t="shared" si="3"/>
        <v>105.58100000000002</v>
      </c>
      <c r="V5">
        <f t="shared" ref="V5:V36" si="10">AVERAGE(L5:U5)</f>
        <v>86.166700000000006</v>
      </c>
      <c r="W5">
        <f t="shared" ref="W5:W36" si="11">STDEV(L5:U5)</f>
        <v>26.803180972290058</v>
      </c>
    </row>
    <row r="6" spans="1:23" x14ac:dyDescent="0.35">
      <c r="A6" s="2">
        <v>490.61700000000002</v>
      </c>
      <c r="B6" s="2">
        <v>511.13499999999999</v>
      </c>
      <c r="C6" s="2">
        <v>517.20000000000005</v>
      </c>
      <c r="D6" s="2">
        <v>587.75</v>
      </c>
      <c r="E6" s="2">
        <v>490.7</v>
      </c>
      <c r="F6" s="2">
        <v>481.65</v>
      </c>
      <c r="G6" s="2">
        <v>456.8</v>
      </c>
      <c r="H6" s="2">
        <v>580.45000000000005</v>
      </c>
      <c r="I6" s="2">
        <v>586.79999999999995</v>
      </c>
      <c r="J6" s="2">
        <v>494.35</v>
      </c>
      <c r="L6">
        <f t="shared" si="9"/>
        <v>74.288000000000011</v>
      </c>
      <c r="M6">
        <f t="shared" si="4"/>
        <v>94.700000000000045</v>
      </c>
      <c r="N6">
        <f t="shared" si="0"/>
        <v>88.43100000000004</v>
      </c>
      <c r="O6">
        <f t="shared" si="5"/>
        <v>139.13099999999997</v>
      </c>
      <c r="P6">
        <f t="shared" si="6"/>
        <v>89.93100000000004</v>
      </c>
      <c r="Q6">
        <f t="shared" si="7"/>
        <v>59.331000000000017</v>
      </c>
      <c r="R6">
        <f t="shared" si="8"/>
        <v>88.130999999999972</v>
      </c>
      <c r="S6">
        <f t="shared" si="1"/>
        <v>151.68100000000004</v>
      </c>
      <c r="T6">
        <f t="shared" si="2"/>
        <v>158.03099999999995</v>
      </c>
      <c r="U6">
        <f t="shared" si="3"/>
        <v>65.581000000000017</v>
      </c>
      <c r="V6">
        <f t="shared" si="10"/>
        <v>100.92360000000001</v>
      </c>
      <c r="W6">
        <f t="shared" si="11"/>
        <v>35.69182798220217</v>
      </c>
    </row>
    <row r="7" spans="1:23" x14ac:dyDescent="0.35">
      <c r="A7" s="2">
        <v>500.36</v>
      </c>
      <c r="B7" s="2">
        <v>484.976</v>
      </c>
      <c r="C7" s="2">
        <v>510.1</v>
      </c>
      <c r="D7" s="2">
        <v>601.9</v>
      </c>
      <c r="E7" s="2">
        <v>485.35</v>
      </c>
      <c r="F7" s="2">
        <v>472.15</v>
      </c>
      <c r="G7" s="2">
        <v>471.5</v>
      </c>
      <c r="H7" s="2">
        <v>555.70000000000005</v>
      </c>
      <c r="I7" s="2">
        <v>603.54999999999995</v>
      </c>
      <c r="J7" s="2">
        <v>484.05</v>
      </c>
      <c r="L7">
        <f t="shared" si="9"/>
        <v>63.274999999999977</v>
      </c>
      <c r="M7">
        <f t="shared" si="4"/>
        <v>82.365999999999985</v>
      </c>
      <c r="N7">
        <f t="shared" si="0"/>
        <v>81.331000000000017</v>
      </c>
      <c r="O7">
        <f t="shared" si="5"/>
        <v>158.98099999999999</v>
      </c>
      <c r="P7">
        <f t="shared" si="6"/>
        <v>61.930999999999983</v>
      </c>
      <c r="Q7">
        <f t="shared" si="7"/>
        <v>52.880999999999972</v>
      </c>
      <c r="R7">
        <f t="shared" si="8"/>
        <v>28.031000000000006</v>
      </c>
      <c r="S7">
        <f t="shared" si="1"/>
        <v>126.93100000000004</v>
      </c>
      <c r="T7">
        <f t="shared" si="2"/>
        <v>174.78099999999995</v>
      </c>
      <c r="U7">
        <f t="shared" si="3"/>
        <v>55.281000000000006</v>
      </c>
      <c r="V7">
        <f t="shared" si="10"/>
        <v>88.578900000000004</v>
      </c>
      <c r="W7">
        <f t="shared" si="11"/>
        <v>48.704106394179476</v>
      </c>
    </row>
    <row r="8" spans="1:23" x14ac:dyDescent="0.35">
      <c r="A8" s="2">
        <v>480.98599999999999</v>
      </c>
      <c r="B8" s="2">
        <v>501.32499999999999</v>
      </c>
      <c r="C8" s="2">
        <v>486.7</v>
      </c>
      <c r="D8" s="2">
        <v>580.04999999999995</v>
      </c>
      <c r="E8" s="2">
        <v>454.05</v>
      </c>
      <c r="F8" s="2">
        <v>514.79999999999995</v>
      </c>
      <c r="G8" s="2">
        <v>515.4</v>
      </c>
      <c r="H8" s="2">
        <v>568.5</v>
      </c>
      <c r="I8" s="2">
        <v>620.5</v>
      </c>
      <c r="J8" s="2">
        <v>506.9</v>
      </c>
      <c r="L8">
        <f t="shared" si="9"/>
        <v>72.201999999999998</v>
      </c>
      <c r="M8">
        <f t="shared" si="4"/>
        <v>56.206999999999994</v>
      </c>
      <c r="N8">
        <f t="shared" si="0"/>
        <v>57.930999999999983</v>
      </c>
      <c r="O8">
        <f t="shared" si="5"/>
        <v>173.13099999999997</v>
      </c>
      <c r="P8">
        <f t="shared" si="6"/>
        <v>56.581000000000017</v>
      </c>
      <c r="Q8">
        <f t="shared" si="7"/>
        <v>43.380999999999972</v>
      </c>
      <c r="R8">
        <f t="shared" si="8"/>
        <v>42.730999999999995</v>
      </c>
      <c r="S8">
        <f t="shared" si="1"/>
        <v>139.73099999999999</v>
      </c>
      <c r="T8">
        <f t="shared" si="2"/>
        <v>191.73099999999999</v>
      </c>
      <c r="U8">
        <f t="shared" si="3"/>
        <v>78.130999999999972</v>
      </c>
      <c r="V8">
        <f t="shared" si="10"/>
        <v>91.175699999999992</v>
      </c>
      <c r="W8">
        <f t="shared" si="11"/>
        <v>55.64955608897521</v>
      </c>
    </row>
    <row r="9" spans="1:23" x14ac:dyDescent="0.35">
      <c r="A9" s="2">
        <v>496.38099999999997</v>
      </c>
      <c r="B9" s="2">
        <v>505.178</v>
      </c>
      <c r="C9" s="2">
        <v>531.04999999999995</v>
      </c>
      <c r="D9" s="2">
        <v>601.65</v>
      </c>
      <c r="E9" s="2">
        <v>477.7</v>
      </c>
      <c r="F9" s="2">
        <v>493.4</v>
      </c>
      <c r="G9" s="2">
        <v>461.1</v>
      </c>
      <c r="H9" s="2">
        <v>597.65</v>
      </c>
      <c r="I9" s="2">
        <v>596.04999999999995</v>
      </c>
      <c r="J9" s="2">
        <v>516</v>
      </c>
      <c r="L9">
        <f t="shared" si="9"/>
        <v>61.848000000000013</v>
      </c>
      <c r="M9">
        <f t="shared" si="4"/>
        <v>72.555999999999983</v>
      </c>
      <c r="N9">
        <f t="shared" si="0"/>
        <v>102.28099999999995</v>
      </c>
      <c r="O9">
        <f t="shared" si="5"/>
        <v>151.28099999999995</v>
      </c>
      <c r="P9">
        <f t="shared" si="6"/>
        <v>25.281000000000006</v>
      </c>
      <c r="Q9">
        <f t="shared" si="7"/>
        <v>86.030999999999949</v>
      </c>
      <c r="R9">
        <f t="shared" si="8"/>
        <v>86.630999999999972</v>
      </c>
      <c r="S9">
        <f t="shared" si="1"/>
        <v>168.88099999999997</v>
      </c>
      <c r="T9">
        <f t="shared" si="2"/>
        <v>167.28099999999995</v>
      </c>
      <c r="U9">
        <f t="shared" si="3"/>
        <v>87.230999999999995</v>
      </c>
      <c r="V9">
        <f t="shared" si="10"/>
        <v>100.93019999999999</v>
      </c>
      <c r="W9">
        <f t="shared" si="11"/>
        <v>47.406286511858767</v>
      </c>
    </row>
    <row r="10" spans="1:23" x14ac:dyDescent="0.35">
      <c r="A10" s="2">
        <v>490.02600000000001</v>
      </c>
      <c r="B10" s="2">
        <v>511.86799999999999</v>
      </c>
      <c r="C10" s="2">
        <v>497.2</v>
      </c>
      <c r="D10" s="2">
        <v>525.6</v>
      </c>
      <c r="E10" s="2">
        <v>473.45</v>
      </c>
      <c r="F10" s="2">
        <v>470.45</v>
      </c>
      <c r="G10" s="2">
        <v>492.25</v>
      </c>
      <c r="H10" s="2">
        <v>581</v>
      </c>
      <c r="I10" s="2">
        <v>564.5</v>
      </c>
      <c r="J10" s="2">
        <v>504.8</v>
      </c>
      <c r="L10">
        <f t="shared" si="9"/>
        <v>71.591000000000008</v>
      </c>
      <c r="M10">
        <f t="shared" si="4"/>
        <v>76.408999999999992</v>
      </c>
      <c r="N10">
        <f t="shared" si="0"/>
        <v>68.430999999999983</v>
      </c>
      <c r="O10">
        <f t="shared" si="5"/>
        <v>172.88099999999997</v>
      </c>
      <c r="P10">
        <f t="shared" si="6"/>
        <v>48.930999999999983</v>
      </c>
      <c r="Q10">
        <f t="shared" si="7"/>
        <v>64.630999999999972</v>
      </c>
      <c r="R10">
        <f t="shared" si="8"/>
        <v>32.331000000000017</v>
      </c>
      <c r="S10">
        <f t="shared" si="1"/>
        <v>152.23099999999999</v>
      </c>
      <c r="T10">
        <f t="shared" si="2"/>
        <v>135.73099999999999</v>
      </c>
      <c r="U10">
        <f t="shared" si="3"/>
        <v>76.031000000000006</v>
      </c>
      <c r="V10">
        <f t="shared" si="10"/>
        <v>89.919799999999981</v>
      </c>
      <c r="W10">
        <f t="shared" si="11"/>
        <v>46.753658596710672</v>
      </c>
    </row>
    <row r="11" spans="1:23" x14ac:dyDescent="0.35">
      <c r="A11" s="2">
        <v>510.47399999999999</v>
      </c>
      <c r="B11" s="2">
        <v>516.23900000000003</v>
      </c>
      <c r="C11" s="2">
        <v>489.5</v>
      </c>
      <c r="D11" s="2">
        <v>602.1</v>
      </c>
      <c r="E11" s="2">
        <v>439.45</v>
      </c>
      <c r="F11" s="2">
        <v>479.3</v>
      </c>
      <c r="G11" s="2">
        <v>481.8</v>
      </c>
      <c r="H11" s="2">
        <v>563.65</v>
      </c>
      <c r="I11" s="2">
        <v>570.6</v>
      </c>
      <c r="J11" s="2">
        <v>489</v>
      </c>
      <c r="L11">
        <f t="shared" si="9"/>
        <v>52.216999999999985</v>
      </c>
      <c r="M11">
        <f t="shared" si="4"/>
        <v>83.09899999999999</v>
      </c>
      <c r="N11">
        <f t="shared" si="0"/>
        <v>60.730999999999995</v>
      </c>
      <c r="O11">
        <f t="shared" si="5"/>
        <v>96.831000000000017</v>
      </c>
      <c r="P11">
        <f t="shared" si="6"/>
        <v>44.680999999999983</v>
      </c>
      <c r="Q11">
        <f t="shared" si="7"/>
        <v>41.680999999999983</v>
      </c>
      <c r="R11">
        <f t="shared" si="8"/>
        <v>63.480999999999995</v>
      </c>
      <c r="S11">
        <f t="shared" si="1"/>
        <v>134.88099999999997</v>
      </c>
      <c r="T11">
        <f t="shared" si="2"/>
        <v>141.83100000000002</v>
      </c>
      <c r="U11">
        <f t="shared" si="3"/>
        <v>60.230999999999995</v>
      </c>
      <c r="V11">
        <f t="shared" si="10"/>
        <v>77.966399999999993</v>
      </c>
      <c r="W11">
        <f t="shared" si="11"/>
        <v>35.915310087915316</v>
      </c>
    </row>
    <row r="12" spans="1:23" x14ac:dyDescent="0.35">
      <c r="A12" s="2">
        <v>507.19299999999998</v>
      </c>
      <c r="B12" s="2">
        <v>525.17600000000004</v>
      </c>
      <c r="C12" s="2">
        <v>505.1</v>
      </c>
      <c r="D12" s="2">
        <v>550.85</v>
      </c>
      <c r="E12" s="2">
        <v>514.9</v>
      </c>
      <c r="F12" s="2">
        <v>495.25</v>
      </c>
      <c r="G12" s="2">
        <v>495</v>
      </c>
      <c r="H12" s="2">
        <v>599.75</v>
      </c>
      <c r="I12" s="2">
        <v>603.85</v>
      </c>
      <c r="J12" s="2">
        <v>513.65</v>
      </c>
      <c r="L12">
        <f t="shared" si="9"/>
        <v>67.611999999999966</v>
      </c>
      <c r="M12">
        <f t="shared" si="4"/>
        <v>87.470000000000027</v>
      </c>
      <c r="N12">
        <f t="shared" si="0"/>
        <v>76.331000000000017</v>
      </c>
      <c r="O12">
        <f t="shared" si="5"/>
        <v>173.33100000000002</v>
      </c>
      <c r="P12">
        <f t="shared" si="6"/>
        <v>10.680999999999983</v>
      </c>
      <c r="Q12">
        <f t="shared" si="7"/>
        <v>50.531000000000006</v>
      </c>
      <c r="R12">
        <f t="shared" si="8"/>
        <v>53.031000000000006</v>
      </c>
      <c r="S12">
        <f t="shared" si="1"/>
        <v>170.98099999999999</v>
      </c>
      <c r="T12">
        <f t="shared" si="2"/>
        <v>175.08100000000002</v>
      </c>
      <c r="U12">
        <f t="shared" si="3"/>
        <v>84.880999999999972</v>
      </c>
      <c r="V12">
        <f t="shared" si="10"/>
        <v>94.993000000000009</v>
      </c>
      <c r="W12">
        <f t="shared" si="11"/>
        <v>58.145541380611824</v>
      </c>
    </row>
    <row r="13" spans="1:23" x14ac:dyDescent="0.35">
      <c r="A13" s="2">
        <v>528.62</v>
      </c>
      <c r="B13" s="2">
        <v>524.16099999999994</v>
      </c>
      <c r="C13" s="2">
        <v>474.65</v>
      </c>
      <c r="D13" s="2">
        <v>522</v>
      </c>
      <c r="E13" s="2">
        <v>476.5</v>
      </c>
      <c r="F13" s="2">
        <v>485.3</v>
      </c>
      <c r="G13" s="2">
        <v>501.6</v>
      </c>
      <c r="H13" s="2">
        <v>571</v>
      </c>
      <c r="I13" s="2">
        <v>578</v>
      </c>
      <c r="J13" s="2">
        <v>528.20000000000005</v>
      </c>
      <c r="L13">
        <f t="shared" si="9"/>
        <v>61.257000000000005</v>
      </c>
      <c r="M13">
        <f t="shared" si="4"/>
        <v>96.407000000000039</v>
      </c>
      <c r="N13">
        <f t="shared" si="0"/>
        <v>45.880999999999972</v>
      </c>
      <c r="O13">
        <f t="shared" si="5"/>
        <v>122.08100000000002</v>
      </c>
      <c r="P13">
        <f t="shared" si="6"/>
        <v>86.130999999999972</v>
      </c>
      <c r="Q13">
        <f t="shared" si="7"/>
        <v>66.480999999999995</v>
      </c>
      <c r="R13">
        <f t="shared" si="8"/>
        <v>66.230999999999995</v>
      </c>
      <c r="S13">
        <f t="shared" si="1"/>
        <v>142.23099999999999</v>
      </c>
      <c r="T13">
        <f t="shared" si="2"/>
        <v>149.23099999999999</v>
      </c>
      <c r="U13">
        <f t="shared" si="3"/>
        <v>99.43100000000004</v>
      </c>
      <c r="V13">
        <f t="shared" si="10"/>
        <v>93.536200000000008</v>
      </c>
      <c r="W13">
        <f t="shared" si="11"/>
        <v>35.239261061744422</v>
      </c>
    </row>
    <row r="14" spans="1:23" x14ac:dyDescent="0.35">
      <c r="A14" s="2">
        <v>517.327</v>
      </c>
      <c r="B14" s="2">
        <v>511.678</v>
      </c>
      <c r="C14" s="2">
        <v>522.29999999999995</v>
      </c>
      <c r="D14" s="2">
        <v>518.54999999999995</v>
      </c>
      <c r="E14" s="2">
        <v>466.4</v>
      </c>
      <c r="F14" s="2">
        <v>533.04999999999995</v>
      </c>
      <c r="G14" s="2">
        <v>479.5</v>
      </c>
      <c r="H14" s="2">
        <v>586.65</v>
      </c>
      <c r="I14" s="2">
        <v>586.70000000000005</v>
      </c>
      <c r="J14" s="2">
        <v>520.35</v>
      </c>
      <c r="L14">
        <f t="shared" si="9"/>
        <v>81.704999999999984</v>
      </c>
      <c r="M14">
        <f t="shared" si="4"/>
        <v>95.391999999999939</v>
      </c>
      <c r="N14">
        <f t="shared" si="0"/>
        <v>93.530999999999949</v>
      </c>
      <c r="O14">
        <f t="shared" si="5"/>
        <v>93.230999999999995</v>
      </c>
      <c r="P14">
        <f t="shared" si="6"/>
        <v>47.730999999999995</v>
      </c>
      <c r="Q14">
        <f t="shared" si="7"/>
        <v>56.531000000000006</v>
      </c>
      <c r="R14">
        <f t="shared" si="8"/>
        <v>72.831000000000017</v>
      </c>
      <c r="S14">
        <f t="shared" si="1"/>
        <v>157.88099999999997</v>
      </c>
      <c r="T14">
        <f t="shared" si="2"/>
        <v>157.93100000000004</v>
      </c>
      <c r="U14">
        <f t="shared" si="3"/>
        <v>91.581000000000017</v>
      </c>
      <c r="V14">
        <f t="shared" si="10"/>
        <v>94.834499999999991</v>
      </c>
      <c r="W14">
        <f t="shared" si="11"/>
        <v>36.988934493229806</v>
      </c>
    </row>
    <row r="15" spans="1:23" x14ac:dyDescent="0.35">
      <c r="A15" s="2">
        <v>538.85900000000004</v>
      </c>
      <c r="B15" s="2">
        <v>530.89800000000002</v>
      </c>
      <c r="C15" s="2">
        <v>459.75</v>
      </c>
      <c r="D15" s="2">
        <v>482.4</v>
      </c>
      <c r="E15" s="2">
        <v>486.55</v>
      </c>
      <c r="F15" s="2">
        <v>545.04999999999995</v>
      </c>
      <c r="G15" s="2">
        <v>475.25</v>
      </c>
      <c r="H15" s="2">
        <v>525.35</v>
      </c>
      <c r="I15" s="2">
        <v>641.95000000000005</v>
      </c>
      <c r="J15" s="2">
        <v>500.7</v>
      </c>
      <c r="L15">
        <f t="shared" si="9"/>
        <v>78.423999999999978</v>
      </c>
      <c r="M15">
        <f t="shared" si="4"/>
        <v>82.908999999999992</v>
      </c>
      <c r="N15">
        <f t="shared" si="0"/>
        <v>30.980999999999995</v>
      </c>
      <c r="O15">
        <f t="shared" si="5"/>
        <v>89.780999999999949</v>
      </c>
      <c r="P15">
        <f t="shared" si="6"/>
        <v>37.630999999999972</v>
      </c>
      <c r="Q15">
        <f t="shared" si="7"/>
        <v>104.28099999999995</v>
      </c>
      <c r="R15">
        <f t="shared" si="8"/>
        <v>50.730999999999995</v>
      </c>
      <c r="S15">
        <f t="shared" si="1"/>
        <v>96.581000000000017</v>
      </c>
      <c r="T15">
        <f t="shared" si="2"/>
        <v>213.18100000000004</v>
      </c>
      <c r="U15">
        <f t="shared" si="3"/>
        <v>71.930999999999983</v>
      </c>
      <c r="V15">
        <f t="shared" si="10"/>
        <v>85.643099999999976</v>
      </c>
      <c r="W15">
        <f t="shared" si="11"/>
        <v>51.109491583049227</v>
      </c>
    </row>
    <row r="16" spans="1:23" x14ac:dyDescent="0.35">
      <c r="A16" s="2">
        <v>552.76499999999999</v>
      </c>
      <c r="B16" s="2">
        <v>544.85799999999995</v>
      </c>
      <c r="C16" s="2">
        <v>500.85</v>
      </c>
      <c r="D16" s="2">
        <v>485.85</v>
      </c>
      <c r="E16" s="2">
        <v>479.1</v>
      </c>
      <c r="F16" s="2">
        <v>536.6</v>
      </c>
      <c r="G16" s="2">
        <v>473.5</v>
      </c>
      <c r="H16" s="2">
        <v>573.65</v>
      </c>
      <c r="I16" s="2">
        <v>604.75</v>
      </c>
      <c r="J16" s="2">
        <v>519.20000000000005</v>
      </c>
      <c r="L16">
        <f t="shared" si="9"/>
        <v>99.850999999999999</v>
      </c>
      <c r="M16">
        <f t="shared" si="4"/>
        <v>102.12900000000002</v>
      </c>
      <c r="N16">
        <f t="shared" si="0"/>
        <v>72.081000000000017</v>
      </c>
      <c r="O16">
        <f t="shared" si="5"/>
        <v>53.630999999999972</v>
      </c>
      <c r="P16">
        <f t="shared" si="6"/>
        <v>57.781000000000006</v>
      </c>
      <c r="Q16">
        <f t="shared" si="7"/>
        <v>116.28099999999995</v>
      </c>
      <c r="R16">
        <f t="shared" si="8"/>
        <v>46.480999999999995</v>
      </c>
      <c r="S16">
        <f t="shared" si="1"/>
        <v>144.88099999999997</v>
      </c>
      <c r="T16">
        <f t="shared" si="2"/>
        <v>175.98099999999999</v>
      </c>
      <c r="U16">
        <f t="shared" si="3"/>
        <v>90.43100000000004</v>
      </c>
      <c r="V16">
        <f t="shared" si="10"/>
        <v>95.952799999999996</v>
      </c>
      <c r="W16">
        <f t="shared" si="11"/>
        <v>41.581368492791725</v>
      </c>
    </row>
    <row r="17" spans="1:23" x14ac:dyDescent="0.35">
      <c r="A17" s="2">
        <v>542.54200000000003</v>
      </c>
      <c r="B17" s="2">
        <v>523.202</v>
      </c>
      <c r="C17" s="2">
        <v>487.35</v>
      </c>
      <c r="D17" s="2">
        <v>524.1</v>
      </c>
      <c r="E17" s="2">
        <v>482.75</v>
      </c>
      <c r="F17" s="2">
        <v>549.5</v>
      </c>
      <c r="G17" s="2">
        <v>444.7</v>
      </c>
      <c r="H17" s="2">
        <v>513.85</v>
      </c>
      <c r="I17" s="2">
        <v>625.25</v>
      </c>
      <c r="J17" s="2">
        <v>518.95000000000005</v>
      </c>
      <c r="L17">
        <f t="shared" si="9"/>
        <v>88.557999999999993</v>
      </c>
      <c r="M17">
        <f t="shared" si="4"/>
        <v>116.08899999999994</v>
      </c>
      <c r="N17">
        <f t="shared" si="0"/>
        <v>58.581000000000017</v>
      </c>
      <c r="O17">
        <f t="shared" si="5"/>
        <v>57.081000000000017</v>
      </c>
      <c r="P17">
        <f t="shared" si="6"/>
        <v>50.331000000000017</v>
      </c>
      <c r="Q17">
        <f t="shared" si="7"/>
        <v>107.83100000000002</v>
      </c>
      <c r="R17">
        <f t="shared" si="8"/>
        <v>44.730999999999995</v>
      </c>
      <c r="S17">
        <f t="shared" si="1"/>
        <v>85.081000000000017</v>
      </c>
      <c r="T17">
        <f t="shared" si="2"/>
        <v>196.48099999999999</v>
      </c>
      <c r="U17">
        <f t="shared" si="3"/>
        <v>90.18100000000004</v>
      </c>
      <c r="V17">
        <f t="shared" si="10"/>
        <v>89.494500000000002</v>
      </c>
      <c r="W17">
        <f t="shared" si="11"/>
        <v>44.788717912860349</v>
      </c>
    </row>
    <row r="18" spans="1:23" x14ac:dyDescent="0.35">
      <c r="A18" s="2">
        <v>549.05700000000002</v>
      </c>
      <c r="B18" s="2">
        <v>531.99</v>
      </c>
      <c r="C18" s="2">
        <v>512.20000000000005</v>
      </c>
      <c r="D18" s="2">
        <v>527.29999999999995</v>
      </c>
      <c r="E18" s="2">
        <v>479.95</v>
      </c>
      <c r="F18" s="2">
        <v>553.20000000000005</v>
      </c>
      <c r="G18" s="2">
        <v>485.7</v>
      </c>
      <c r="H18" s="2">
        <v>574.5</v>
      </c>
      <c r="I18" s="2">
        <v>618</v>
      </c>
      <c r="J18" s="2">
        <v>510.95</v>
      </c>
      <c r="L18">
        <f t="shared" si="9"/>
        <v>110.09000000000003</v>
      </c>
      <c r="M18">
        <f t="shared" si="4"/>
        <v>94.432999999999993</v>
      </c>
      <c r="N18">
        <f t="shared" si="0"/>
        <v>83.43100000000004</v>
      </c>
      <c r="O18">
        <f t="shared" si="5"/>
        <v>95.331000000000017</v>
      </c>
      <c r="P18">
        <f t="shared" si="6"/>
        <v>53.980999999999995</v>
      </c>
      <c r="Q18">
        <f t="shared" si="7"/>
        <v>120.73099999999999</v>
      </c>
      <c r="R18">
        <f t="shared" si="8"/>
        <v>15.930999999999983</v>
      </c>
      <c r="S18">
        <f t="shared" si="1"/>
        <v>145.73099999999999</v>
      </c>
      <c r="T18">
        <f t="shared" si="2"/>
        <v>189.23099999999999</v>
      </c>
      <c r="U18">
        <f t="shared" si="3"/>
        <v>82.180999999999983</v>
      </c>
      <c r="V18">
        <f t="shared" si="10"/>
        <v>99.107100000000017</v>
      </c>
      <c r="W18">
        <f t="shared" si="11"/>
        <v>47.618029000345828</v>
      </c>
    </row>
    <row r="19" spans="1:23" x14ac:dyDescent="0.35">
      <c r="A19" s="2">
        <v>590.52599999999995</v>
      </c>
      <c r="B19" s="2">
        <v>536.96600000000001</v>
      </c>
      <c r="C19" s="2">
        <v>477.95</v>
      </c>
      <c r="D19" s="2">
        <v>476.45</v>
      </c>
      <c r="E19" s="2">
        <v>509.3</v>
      </c>
      <c r="F19" s="2">
        <v>581.29999999999995</v>
      </c>
      <c r="G19" s="2">
        <v>488.7</v>
      </c>
      <c r="H19" s="2">
        <v>507.8</v>
      </c>
      <c r="I19" s="2">
        <v>595.79999999999995</v>
      </c>
      <c r="J19" s="2">
        <v>529.75</v>
      </c>
      <c r="L19">
        <f t="shared" si="9"/>
        <v>123.99599999999998</v>
      </c>
      <c r="M19">
        <f t="shared" si="4"/>
        <v>103.221</v>
      </c>
      <c r="N19">
        <f t="shared" si="0"/>
        <v>49.180999999999983</v>
      </c>
      <c r="O19">
        <f t="shared" si="5"/>
        <v>98.530999999999949</v>
      </c>
      <c r="P19">
        <f t="shared" si="6"/>
        <v>51.180999999999983</v>
      </c>
      <c r="Q19">
        <f t="shared" si="7"/>
        <v>124.43100000000004</v>
      </c>
      <c r="R19">
        <f t="shared" si="8"/>
        <v>56.930999999999983</v>
      </c>
      <c r="S19">
        <f t="shared" si="1"/>
        <v>79.031000000000006</v>
      </c>
      <c r="T19">
        <f t="shared" si="2"/>
        <v>167.03099999999995</v>
      </c>
      <c r="U19">
        <f t="shared" si="3"/>
        <v>100.98099999999999</v>
      </c>
      <c r="V19">
        <f t="shared" si="10"/>
        <v>95.451499999999982</v>
      </c>
      <c r="W19">
        <f t="shared" si="11"/>
        <v>37.613453004801933</v>
      </c>
    </row>
    <row r="20" spans="1:23" x14ac:dyDescent="0.35">
      <c r="A20" s="2">
        <v>604.70100000000002</v>
      </c>
      <c r="B20" s="2">
        <v>530.86199999999997</v>
      </c>
      <c r="C20" s="2">
        <v>495.55</v>
      </c>
      <c r="D20" s="2">
        <v>479.75</v>
      </c>
      <c r="E20" s="2">
        <v>497.5</v>
      </c>
      <c r="F20" s="2">
        <v>556.6</v>
      </c>
      <c r="G20" s="2">
        <v>482.5</v>
      </c>
      <c r="H20" s="2">
        <v>564.1</v>
      </c>
      <c r="I20" s="2">
        <v>563.25</v>
      </c>
      <c r="J20" s="2">
        <v>507</v>
      </c>
      <c r="L20">
        <f t="shared" si="9"/>
        <v>113.77300000000002</v>
      </c>
      <c r="M20">
        <f t="shared" si="4"/>
        <v>108.197</v>
      </c>
      <c r="N20">
        <f t="shared" si="0"/>
        <v>66.781000000000006</v>
      </c>
      <c r="O20">
        <f t="shared" si="5"/>
        <v>47.680999999999983</v>
      </c>
      <c r="P20">
        <f t="shared" si="6"/>
        <v>80.531000000000006</v>
      </c>
      <c r="Q20">
        <f t="shared" si="7"/>
        <v>152.53099999999995</v>
      </c>
      <c r="R20">
        <f t="shared" si="8"/>
        <v>59.930999999999983</v>
      </c>
      <c r="S20">
        <f t="shared" si="1"/>
        <v>135.33100000000002</v>
      </c>
      <c r="T20">
        <f t="shared" si="2"/>
        <v>134.48099999999999</v>
      </c>
      <c r="U20">
        <f t="shared" si="3"/>
        <v>78.230999999999995</v>
      </c>
      <c r="V20">
        <f t="shared" si="10"/>
        <v>97.746799999999993</v>
      </c>
      <c r="W20">
        <f t="shared" si="11"/>
        <v>36.058714347574835</v>
      </c>
    </row>
    <row r="21" spans="1:23" x14ac:dyDescent="0.35">
      <c r="A21" s="2">
        <v>586.76700000000005</v>
      </c>
      <c r="B21" s="2">
        <v>563.947</v>
      </c>
      <c r="C21" s="2">
        <v>494.3</v>
      </c>
      <c r="D21" s="2">
        <v>514.29999999999995</v>
      </c>
      <c r="E21" s="2">
        <v>506.3</v>
      </c>
      <c r="F21" s="2">
        <v>562.4</v>
      </c>
      <c r="G21" s="2">
        <v>467.45</v>
      </c>
      <c r="H21" s="2">
        <v>522.65</v>
      </c>
      <c r="I21" s="2">
        <v>566.20000000000005</v>
      </c>
      <c r="J21" s="2">
        <v>494.35</v>
      </c>
      <c r="L21">
        <f t="shared" si="9"/>
        <v>120.28800000000001</v>
      </c>
      <c r="M21">
        <f t="shared" si="4"/>
        <v>102.09299999999996</v>
      </c>
      <c r="N21">
        <f t="shared" si="0"/>
        <v>65.531000000000006</v>
      </c>
      <c r="O21">
        <f t="shared" si="5"/>
        <v>50.980999999999995</v>
      </c>
      <c r="P21">
        <f t="shared" si="6"/>
        <v>68.730999999999995</v>
      </c>
      <c r="Q21">
        <f t="shared" si="7"/>
        <v>127.83100000000002</v>
      </c>
      <c r="R21">
        <f t="shared" si="8"/>
        <v>53.730999999999995</v>
      </c>
      <c r="S21">
        <f t="shared" si="1"/>
        <v>93.880999999999972</v>
      </c>
      <c r="T21">
        <f t="shared" si="2"/>
        <v>137.43100000000004</v>
      </c>
      <c r="U21">
        <f t="shared" si="3"/>
        <v>65.581000000000017</v>
      </c>
      <c r="V21">
        <f t="shared" si="10"/>
        <v>88.607900000000001</v>
      </c>
      <c r="W21">
        <f t="shared" si="11"/>
        <v>32.016459754493688</v>
      </c>
    </row>
    <row r="22" spans="1:23" x14ac:dyDescent="0.35">
      <c r="A22" s="2">
        <v>619.58500000000004</v>
      </c>
      <c r="B22" s="2">
        <v>551.48900000000003</v>
      </c>
      <c r="C22" s="2">
        <v>525.25</v>
      </c>
      <c r="D22" s="2">
        <v>504.6</v>
      </c>
      <c r="E22" s="2">
        <v>508.55</v>
      </c>
      <c r="F22" s="2">
        <v>549.6</v>
      </c>
      <c r="G22" s="2">
        <v>488.85</v>
      </c>
      <c r="H22" s="2">
        <v>534</v>
      </c>
      <c r="I22" s="2">
        <v>544</v>
      </c>
      <c r="J22" s="2">
        <v>551.20000000000005</v>
      </c>
      <c r="L22">
        <f t="shared" si="9"/>
        <v>161.75699999999995</v>
      </c>
      <c r="M22">
        <f t="shared" si="4"/>
        <v>135.178</v>
      </c>
      <c r="N22">
        <f t="shared" si="0"/>
        <v>96.480999999999995</v>
      </c>
      <c r="O22">
        <f t="shared" si="5"/>
        <v>85.530999999999949</v>
      </c>
      <c r="P22">
        <f t="shared" si="6"/>
        <v>77.531000000000006</v>
      </c>
      <c r="Q22">
        <f t="shared" si="7"/>
        <v>133.63099999999997</v>
      </c>
      <c r="R22">
        <f t="shared" si="8"/>
        <v>38.680999999999983</v>
      </c>
      <c r="S22">
        <f t="shared" si="1"/>
        <v>105.23099999999999</v>
      </c>
      <c r="T22">
        <f t="shared" si="2"/>
        <v>115.23099999999999</v>
      </c>
      <c r="U22">
        <f t="shared" si="3"/>
        <v>122.43100000000004</v>
      </c>
      <c r="V22">
        <f t="shared" si="10"/>
        <v>107.16829999999997</v>
      </c>
      <c r="W22">
        <f t="shared" si="11"/>
        <v>34.8293062617931</v>
      </c>
    </row>
    <row r="23" spans="1:23" x14ac:dyDescent="0.35">
      <c r="A23" s="2">
        <v>604.26599999999996</v>
      </c>
      <c r="B23" s="2">
        <v>572.56399999999996</v>
      </c>
      <c r="C23" s="2">
        <v>512.75</v>
      </c>
      <c r="D23" s="2">
        <v>489.7</v>
      </c>
      <c r="E23" s="2">
        <v>519.35</v>
      </c>
      <c r="F23" s="2">
        <v>569.9</v>
      </c>
      <c r="G23" s="2">
        <v>467.55</v>
      </c>
      <c r="H23" s="2">
        <v>509.3</v>
      </c>
      <c r="I23" s="2">
        <v>548</v>
      </c>
      <c r="J23" s="2">
        <v>514.6</v>
      </c>
      <c r="L23">
        <f t="shared" si="9"/>
        <v>175.93200000000002</v>
      </c>
      <c r="M23">
        <f t="shared" si="4"/>
        <v>122.72000000000003</v>
      </c>
      <c r="N23">
        <f t="shared" si="0"/>
        <v>83.980999999999995</v>
      </c>
      <c r="O23">
        <f t="shared" si="5"/>
        <v>75.831000000000017</v>
      </c>
      <c r="P23">
        <f t="shared" si="6"/>
        <v>79.781000000000006</v>
      </c>
      <c r="Q23">
        <f t="shared" si="7"/>
        <v>120.83100000000002</v>
      </c>
      <c r="R23">
        <f t="shared" si="8"/>
        <v>60.081000000000017</v>
      </c>
      <c r="S23">
        <f t="shared" si="1"/>
        <v>80.531000000000006</v>
      </c>
      <c r="T23">
        <f t="shared" si="2"/>
        <v>119.23099999999999</v>
      </c>
      <c r="U23">
        <f t="shared" si="3"/>
        <v>85.831000000000017</v>
      </c>
      <c r="V23">
        <f t="shared" si="10"/>
        <v>100.47500000000001</v>
      </c>
      <c r="W23">
        <f t="shared" si="11"/>
        <v>34.166680751216646</v>
      </c>
    </row>
    <row r="24" spans="1:23" x14ac:dyDescent="0.35">
      <c r="A24" s="2">
        <v>600.827</v>
      </c>
      <c r="B24" s="2">
        <v>550.36300000000006</v>
      </c>
      <c r="C24" s="2">
        <v>525.1</v>
      </c>
      <c r="D24" s="2">
        <v>499</v>
      </c>
      <c r="E24" s="2">
        <v>515.5</v>
      </c>
      <c r="F24" s="2">
        <v>577.65</v>
      </c>
      <c r="G24" s="2">
        <v>509.35</v>
      </c>
      <c r="H24" s="2">
        <v>539.29999999999995</v>
      </c>
      <c r="I24" s="2">
        <v>536.54999999999995</v>
      </c>
      <c r="J24" s="2">
        <v>498.7</v>
      </c>
      <c r="L24">
        <f t="shared" si="9"/>
        <v>157.99800000000005</v>
      </c>
      <c r="M24">
        <f t="shared" si="4"/>
        <v>143.79499999999996</v>
      </c>
      <c r="N24">
        <f t="shared" si="0"/>
        <v>96.331000000000017</v>
      </c>
      <c r="O24">
        <f t="shared" si="5"/>
        <v>60.930999999999983</v>
      </c>
      <c r="P24">
        <f t="shared" si="6"/>
        <v>90.581000000000017</v>
      </c>
      <c r="Q24">
        <f t="shared" si="7"/>
        <v>141.13099999999997</v>
      </c>
      <c r="R24">
        <f t="shared" si="8"/>
        <v>38.781000000000006</v>
      </c>
      <c r="S24">
        <f t="shared" si="1"/>
        <v>110.53099999999995</v>
      </c>
      <c r="T24">
        <f t="shared" si="2"/>
        <v>107.78099999999995</v>
      </c>
      <c r="U24">
        <f t="shared" si="3"/>
        <v>69.930999999999983</v>
      </c>
      <c r="V24">
        <f t="shared" si="10"/>
        <v>101.7791</v>
      </c>
      <c r="W24">
        <f t="shared" si="11"/>
        <v>38.577194974492357</v>
      </c>
    </row>
    <row r="25" spans="1:23" x14ac:dyDescent="0.35">
      <c r="A25" s="2">
        <v>611.94600000000003</v>
      </c>
      <c r="B25" s="2">
        <v>575.49900000000002</v>
      </c>
      <c r="C25" s="2">
        <v>511.4</v>
      </c>
      <c r="D25" s="2">
        <v>535</v>
      </c>
      <c r="E25" s="2">
        <v>514.9</v>
      </c>
      <c r="F25" s="2">
        <v>573.15</v>
      </c>
      <c r="G25" s="2">
        <v>485.55</v>
      </c>
      <c r="H25" s="2">
        <v>518.6</v>
      </c>
      <c r="I25" s="2">
        <v>555.45000000000005</v>
      </c>
      <c r="J25" s="2">
        <v>518.65</v>
      </c>
      <c r="L25">
        <f t="shared" si="9"/>
        <v>190.81600000000003</v>
      </c>
      <c r="M25">
        <f t="shared" si="4"/>
        <v>121.59400000000005</v>
      </c>
      <c r="N25">
        <f t="shared" si="0"/>
        <v>82.630999999999972</v>
      </c>
      <c r="O25">
        <f t="shared" si="5"/>
        <v>70.230999999999995</v>
      </c>
      <c r="P25">
        <f t="shared" si="6"/>
        <v>86.730999999999995</v>
      </c>
      <c r="Q25">
        <f t="shared" si="7"/>
        <v>148.88099999999997</v>
      </c>
      <c r="R25">
        <f t="shared" si="8"/>
        <v>80.581000000000017</v>
      </c>
      <c r="S25">
        <f t="shared" si="1"/>
        <v>89.831000000000017</v>
      </c>
      <c r="T25">
        <f t="shared" si="2"/>
        <v>126.68100000000004</v>
      </c>
      <c r="U25">
        <f t="shared" si="3"/>
        <v>89.880999999999972</v>
      </c>
      <c r="V25">
        <f t="shared" si="10"/>
        <v>108.78580000000002</v>
      </c>
      <c r="W25">
        <f t="shared" si="11"/>
        <v>37.991247476812894</v>
      </c>
    </row>
    <row r="26" spans="1:23" x14ac:dyDescent="0.35">
      <c r="A26" s="2">
        <v>614.101</v>
      </c>
      <c r="B26" s="2">
        <v>552.77099999999996</v>
      </c>
      <c r="C26" s="2">
        <v>504.45</v>
      </c>
      <c r="D26" s="2">
        <v>511.9</v>
      </c>
      <c r="E26" s="2">
        <v>551.70000000000005</v>
      </c>
      <c r="F26" s="2">
        <v>552.6</v>
      </c>
      <c r="G26" s="2">
        <v>497.8</v>
      </c>
      <c r="H26" s="2">
        <v>506.35</v>
      </c>
      <c r="I26" s="2">
        <v>521.1</v>
      </c>
      <c r="J26" s="2">
        <v>498.95</v>
      </c>
      <c r="L26">
        <f t="shared" si="9"/>
        <v>175.49699999999996</v>
      </c>
      <c r="M26">
        <f t="shared" si="4"/>
        <v>146.73000000000002</v>
      </c>
      <c r="N26">
        <f t="shared" si="0"/>
        <v>75.680999999999983</v>
      </c>
      <c r="O26">
        <f t="shared" si="5"/>
        <v>106.23099999999999</v>
      </c>
      <c r="P26">
        <f t="shared" si="6"/>
        <v>86.130999999999972</v>
      </c>
      <c r="Q26">
        <f t="shared" si="7"/>
        <v>144.38099999999997</v>
      </c>
      <c r="R26">
        <f t="shared" si="8"/>
        <v>56.781000000000006</v>
      </c>
      <c r="S26">
        <f t="shared" si="1"/>
        <v>77.581000000000017</v>
      </c>
      <c r="T26">
        <f t="shared" si="2"/>
        <v>92.331000000000017</v>
      </c>
      <c r="U26">
        <f t="shared" si="3"/>
        <v>70.180999999999983</v>
      </c>
      <c r="V26">
        <f t="shared" si="10"/>
        <v>103.1525</v>
      </c>
      <c r="W26">
        <f t="shared" si="11"/>
        <v>39.292137515029559</v>
      </c>
    </row>
    <row r="27" spans="1:23" x14ac:dyDescent="0.35">
      <c r="A27" s="2">
        <v>629.505</v>
      </c>
      <c r="B27" s="2">
        <v>569.75699999999995</v>
      </c>
      <c r="C27" s="2">
        <v>535.95000000000005</v>
      </c>
      <c r="D27" s="2">
        <v>517.6</v>
      </c>
      <c r="E27" s="2">
        <v>521.85</v>
      </c>
      <c r="F27" s="2">
        <v>614.5</v>
      </c>
      <c r="G27" s="2">
        <v>526.29999999999995</v>
      </c>
      <c r="H27" s="2">
        <v>558.79999999999995</v>
      </c>
      <c r="I27" s="2">
        <v>518</v>
      </c>
      <c r="J27" s="2">
        <v>503.9</v>
      </c>
      <c r="L27">
        <f t="shared" si="9"/>
        <v>172.05799999999999</v>
      </c>
      <c r="M27">
        <f t="shared" si="4"/>
        <v>124.00199999999995</v>
      </c>
      <c r="N27">
        <f t="shared" si="0"/>
        <v>107.18100000000004</v>
      </c>
      <c r="O27">
        <f t="shared" si="5"/>
        <v>83.130999999999972</v>
      </c>
      <c r="P27">
        <f t="shared" si="6"/>
        <v>122.93100000000004</v>
      </c>
      <c r="Q27">
        <f t="shared" si="7"/>
        <v>123.83100000000002</v>
      </c>
      <c r="R27">
        <f t="shared" si="8"/>
        <v>69.031000000000006</v>
      </c>
      <c r="S27">
        <f t="shared" si="1"/>
        <v>130.03099999999995</v>
      </c>
      <c r="T27">
        <f t="shared" si="2"/>
        <v>89.230999999999995</v>
      </c>
      <c r="U27">
        <f t="shared" si="3"/>
        <v>75.130999999999972</v>
      </c>
      <c r="V27">
        <f t="shared" si="10"/>
        <v>109.6558</v>
      </c>
      <c r="W27">
        <f t="shared" si="11"/>
        <v>31.378269762510598</v>
      </c>
    </row>
    <row r="28" spans="1:23" x14ac:dyDescent="0.35">
      <c r="A28" s="2">
        <v>572.44399999999996</v>
      </c>
      <c r="B28" s="2">
        <v>555.25699999999995</v>
      </c>
      <c r="C28" s="2">
        <v>519.85</v>
      </c>
      <c r="D28" s="2">
        <v>544.4</v>
      </c>
      <c r="E28" s="2">
        <v>526.4</v>
      </c>
      <c r="F28" s="2">
        <v>595.75</v>
      </c>
      <c r="G28" s="2">
        <v>552.65</v>
      </c>
      <c r="H28" s="2">
        <v>535.95000000000005</v>
      </c>
      <c r="I28" s="2">
        <v>531.1</v>
      </c>
      <c r="J28" s="2">
        <v>556.79999999999995</v>
      </c>
      <c r="L28">
        <f t="shared" si="9"/>
        <v>183.17700000000002</v>
      </c>
      <c r="M28">
        <f t="shared" si="4"/>
        <v>140.98799999999994</v>
      </c>
      <c r="N28">
        <f t="shared" si="0"/>
        <v>91.081000000000017</v>
      </c>
      <c r="O28">
        <f t="shared" si="5"/>
        <v>88.831000000000017</v>
      </c>
      <c r="P28">
        <f t="shared" si="6"/>
        <v>93.081000000000017</v>
      </c>
      <c r="Q28">
        <f t="shared" si="7"/>
        <v>185.73099999999999</v>
      </c>
      <c r="R28">
        <f t="shared" si="8"/>
        <v>97.530999999999949</v>
      </c>
      <c r="S28">
        <f t="shared" si="1"/>
        <v>107.18100000000004</v>
      </c>
      <c r="T28">
        <f t="shared" si="2"/>
        <v>102.33100000000002</v>
      </c>
      <c r="U28">
        <f t="shared" si="3"/>
        <v>128.03099999999995</v>
      </c>
      <c r="V28">
        <f t="shared" si="10"/>
        <v>121.7963</v>
      </c>
      <c r="W28">
        <f t="shared" si="11"/>
        <v>36.966122364643255</v>
      </c>
    </row>
    <row r="29" spans="1:23" x14ac:dyDescent="0.35">
      <c r="A29" s="2">
        <v>581.08000000000004</v>
      </c>
      <c r="B29" s="2">
        <v>611.36099999999999</v>
      </c>
      <c r="C29" s="2">
        <v>540.15</v>
      </c>
      <c r="D29" s="2">
        <v>568.6</v>
      </c>
      <c r="E29" s="2">
        <v>531.6</v>
      </c>
      <c r="F29" s="2">
        <v>664.8</v>
      </c>
      <c r="G29" s="2">
        <v>556.25</v>
      </c>
      <c r="H29" s="2">
        <v>570.95000000000005</v>
      </c>
      <c r="I29" s="2">
        <v>510.2</v>
      </c>
      <c r="J29" s="2">
        <v>558.54999999999995</v>
      </c>
      <c r="L29">
        <f t="shared" si="9"/>
        <v>185.33199999999999</v>
      </c>
      <c r="M29">
        <f t="shared" si="4"/>
        <v>126.48799999999994</v>
      </c>
      <c r="N29">
        <f t="shared" si="0"/>
        <v>111.38099999999997</v>
      </c>
      <c r="O29">
        <f t="shared" si="5"/>
        <v>115.63099999999997</v>
      </c>
      <c r="P29">
        <f t="shared" si="6"/>
        <v>97.630999999999972</v>
      </c>
      <c r="Q29">
        <f t="shared" si="7"/>
        <v>166.98099999999999</v>
      </c>
      <c r="R29">
        <f t="shared" si="8"/>
        <v>123.88099999999997</v>
      </c>
      <c r="S29">
        <f t="shared" si="1"/>
        <v>142.18100000000004</v>
      </c>
      <c r="T29">
        <f t="shared" si="2"/>
        <v>81.430999999999983</v>
      </c>
      <c r="U29">
        <f t="shared" si="3"/>
        <v>129.78099999999995</v>
      </c>
      <c r="V29">
        <f t="shared" si="10"/>
        <v>128.0718</v>
      </c>
      <c r="W29">
        <f t="shared" si="11"/>
        <v>30.822216561002424</v>
      </c>
    </row>
    <row r="30" spans="1:23" x14ac:dyDescent="0.35">
      <c r="A30" s="2">
        <v>599.79399999999998</v>
      </c>
      <c r="B30" s="2">
        <v>598.24300000000005</v>
      </c>
      <c r="C30" s="2">
        <v>622.15</v>
      </c>
      <c r="D30" s="2">
        <v>568.6</v>
      </c>
      <c r="E30" s="2">
        <v>571.9</v>
      </c>
      <c r="F30" s="2">
        <v>667.9</v>
      </c>
      <c r="G30" s="2">
        <v>669.7</v>
      </c>
      <c r="H30" s="2">
        <v>644.45000000000005</v>
      </c>
      <c r="I30" s="2">
        <v>489.55</v>
      </c>
      <c r="J30" s="2">
        <v>582.65</v>
      </c>
      <c r="L30">
        <f t="shared" si="9"/>
        <v>200.73599999999999</v>
      </c>
      <c r="M30">
        <f t="shared" si="4"/>
        <v>182.59199999999998</v>
      </c>
      <c r="N30">
        <f t="shared" si="0"/>
        <v>193.38099999999997</v>
      </c>
      <c r="O30">
        <f t="shared" si="5"/>
        <v>139.83100000000002</v>
      </c>
      <c r="P30">
        <f t="shared" si="6"/>
        <v>102.83100000000002</v>
      </c>
      <c r="Q30">
        <f t="shared" si="7"/>
        <v>236.03099999999995</v>
      </c>
      <c r="R30">
        <f t="shared" si="8"/>
        <v>127.48099999999999</v>
      </c>
      <c r="S30">
        <f t="shared" si="1"/>
        <v>215.68100000000004</v>
      </c>
      <c r="T30">
        <f t="shared" si="2"/>
        <v>60.781000000000006</v>
      </c>
      <c r="U30">
        <f t="shared" si="3"/>
        <v>153.88099999999997</v>
      </c>
      <c r="V30">
        <f t="shared" si="10"/>
        <v>161.32260000000002</v>
      </c>
      <c r="W30">
        <f t="shared" si="11"/>
        <v>54.53044607311886</v>
      </c>
    </row>
    <row r="31" spans="1:23" x14ac:dyDescent="0.35">
      <c r="A31" s="2">
        <v>589.33299999999997</v>
      </c>
      <c r="B31" s="2">
        <v>597.71</v>
      </c>
      <c r="C31" s="2">
        <v>638.5</v>
      </c>
      <c r="D31" s="2">
        <v>628.1</v>
      </c>
      <c r="E31" s="2">
        <v>556.29999999999995</v>
      </c>
      <c r="F31" s="2">
        <v>725.45</v>
      </c>
      <c r="G31" s="2">
        <v>677.6</v>
      </c>
      <c r="H31" s="2">
        <v>705.8</v>
      </c>
      <c r="I31" s="2">
        <v>543.4</v>
      </c>
      <c r="J31" s="2">
        <v>627.85</v>
      </c>
      <c r="L31">
        <f t="shared" si="9"/>
        <v>143.67499999999995</v>
      </c>
      <c r="M31">
        <f t="shared" si="4"/>
        <v>169.47400000000005</v>
      </c>
      <c r="N31">
        <f t="shared" si="0"/>
        <v>209.73099999999999</v>
      </c>
      <c r="O31">
        <f t="shared" si="5"/>
        <v>139.83100000000002</v>
      </c>
      <c r="P31">
        <f t="shared" si="6"/>
        <v>143.13099999999997</v>
      </c>
      <c r="Q31">
        <f t="shared" si="7"/>
        <v>239.13099999999997</v>
      </c>
      <c r="R31">
        <f t="shared" si="8"/>
        <v>240.93100000000004</v>
      </c>
      <c r="S31">
        <f t="shared" si="1"/>
        <v>277.03099999999995</v>
      </c>
      <c r="T31">
        <f t="shared" si="2"/>
        <v>114.63099999999997</v>
      </c>
      <c r="U31">
        <f t="shared" si="3"/>
        <v>199.08100000000002</v>
      </c>
      <c r="V31">
        <f t="shared" si="10"/>
        <v>187.66469999999998</v>
      </c>
      <c r="W31">
        <f t="shared" si="11"/>
        <v>53.707952781791192</v>
      </c>
    </row>
    <row r="32" spans="1:23" x14ac:dyDescent="0.35">
      <c r="A32" s="2">
        <v>583.79600000000005</v>
      </c>
      <c r="B32" s="2">
        <v>630.654</v>
      </c>
      <c r="C32" s="2">
        <v>670.1</v>
      </c>
      <c r="D32" s="2">
        <v>619.65</v>
      </c>
      <c r="E32" s="2">
        <v>532.95000000000005</v>
      </c>
      <c r="F32" s="2">
        <v>672.8</v>
      </c>
      <c r="G32" s="2">
        <v>784.45</v>
      </c>
      <c r="H32" s="2">
        <v>684.25</v>
      </c>
      <c r="I32" s="2">
        <v>550.35</v>
      </c>
      <c r="J32" s="2">
        <v>606.54999999999995</v>
      </c>
      <c r="L32">
        <f t="shared" si="9"/>
        <v>152.31100000000004</v>
      </c>
      <c r="M32">
        <f t="shared" si="4"/>
        <v>168.94100000000003</v>
      </c>
      <c r="N32">
        <f t="shared" si="0"/>
        <v>241.33100000000002</v>
      </c>
      <c r="O32">
        <f t="shared" si="5"/>
        <v>199.33100000000002</v>
      </c>
      <c r="P32">
        <f t="shared" si="6"/>
        <v>127.53099999999995</v>
      </c>
      <c r="Q32">
        <f t="shared" si="7"/>
        <v>296.68100000000004</v>
      </c>
      <c r="R32">
        <f t="shared" si="8"/>
        <v>248.83100000000002</v>
      </c>
      <c r="S32">
        <f t="shared" si="1"/>
        <v>255.48099999999999</v>
      </c>
      <c r="T32">
        <f t="shared" si="2"/>
        <v>121.58100000000002</v>
      </c>
      <c r="U32">
        <f t="shared" si="3"/>
        <v>177.78099999999995</v>
      </c>
      <c r="V32">
        <f t="shared" si="10"/>
        <v>198.98000000000002</v>
      </c>
      <c r="W32">
        <f t="shared" si="11"/>
        <v>59.293994908609562</v>
      </c>
    </row>
    <row r="33" spans="1:23" x14ac:dyDescent="0.35">
      <c r="A33" s="2">
        <v>588.98299999999995</v>
      </c>
      <c r="B33" s="2">
        <v>609.58399999999995</v>
      </c>
      <c r="C33" s="2">
        <v>713.55</v>
      </c>
      <c r="D33" s="2">
        <v>586.9</v>
      </c>
      <c r="E33" s="2">
        <v>563.65</v>
      </c>
      <c r="F33" s="2">
        <v>612.35</v>
      </c>
      <c r="G33" s="2">
        <v>712.05</v>
      </c>
      <c r="H33" s="2">
        <v>759.9</v>
      </c>
      <c r="I33" s="2">
        <v>533.15</v>
      </c>
      <c r="J33" s="2">
        <v>601.5</v>
      </c>
      <c r="L33">
        <f t="shared" si="9"/>
        <v>171.02499999999998</v>
      </c>
      <c r="M33">
        <f t="shared" si="4"/>
        <v>201.88499999999999</v>
      </c>
      <c r="N33">
        <f t="shared" si="0"/>
        <v>284.78099999999995</v>
      </c>
      <c r="O33">
        <f t="shared" si="5"/>
        <v>190.88099999999997</v>
      </c>
      <c r="P33">
        <f t="shared" si="6"/>
        <v>104.18100000000004</v>
      </c>
      <c r="Q33">
        <f t="shared" si="7"/>
        <v>244.03099999999995</v>
      </c>
      <c r="R33">
        <f t="shared" si="8"/>
        <v>355.68100000000004</v>
      </c>
      <c r="S33">
        <f t="shared" si="1"/>
        <v>331.13099999999997</v>
      </c>
      <c r="T33">
        <f t="shared" si="2"/>
        <v>104.38099999999997</v>
      </c>
      <c r="U33">
        <f t="shared" si="3"/>
        <v>172.73099999999999</v>
      </c>
      <c r="V33">
        <f t="shared" si="10"/>
        <v>216.07079999999996</v>
      </c>
      <c r="W33">
        <f t="shared" si="11"/>
        <v>86.903449625687784</v>
      </c>
    </row>
    <row r="34" spans="1:23" x14ac:dyDescent="0.35">
      <c r="A34" s="2">
        <v>578.18399999999997</v>
      </c>
      <c r="B34" s="2">
        <v>636.47400000000005</v>
      </c>
      <c r="C34" s="2">
        <v>686.65</v>
      </c>
      <c r="D34" s="2">
        <v>607.65</v>
      </c>
      <c r="E34" s="2">
        <v>587.65</v>
      </c>
      <c r="F34" s="2">
        <v>705.15</v>
      </c>
      <c r="G34" s="2">
        <v>659.45</v>
      </c>
      <c r="H34" s="2">
        <v>752.85</v>
      </c>
      <c r="I34" s="2">
        <v>532.20000000000005</v>
      </c>
      <c r="J34" s="2">
        <v>570.54999999999995</v>
      </c>
      <c r="L34">
        <f t="shared" si="9"/>
        <v>160.56399999999996</v>
      </c>
      <c r="M34">
        <f t="shared" si="4"/>
        <v>180.81499999999994</v>
      </c>
      <c r="N34">
        <f t="shared" ref="N34:N63" si="12">C34-428.769</f>
        <v>257.88099999999997</v>
      </c>
      <c r="O34">
        <f t="shared" si="5"/>
        <v>158.13099999999997</v>
      </c>
      <c r="P34">
        <f t="shared" si="6"/>
        <v>134.88099999999997</v>
      </c>
      <c r="Q34">
        <f t="shared" si="7"/>
        <v>183.58100000000002</v>
      </c>
      <c r="R34">
        <f t="shared" si="8"/>
        <v>283.28099999999995</v>
      </c>
      <c r="S34">
        <f t="shared" ref="S34:S63" si="13">H34-428.769</f>
        <v>324.08100000000002</v>
      </c>
      <c r="T34">
        <f t="shared" ref="T34:T63" si="14">I34-428.769</f>
        <v>103.43100000000004</v>
      </c>
      <c r="U34">
        <f t="shared" ref="U34:U63" si="15">J34-428.769</f>
        <v>141.78099999999995</v>
      </c>
      <c r="V34">
        <f t="shared" si="10"/>
        <v>192.84269999999998</v>
      </c>
      <c r="W34">
        <f t="shared" si="11"/>
        <v>71.547285977022142</v>
      </c>
    </row>
    <row r="35" spans="1:23" x14ac:dyDescent="0.35">
      <c r="A35" s="2">
        <v>582.08399999999995</v>
      </c>
      <c r="B35" s="2">
        <v>596.40899999999999</v>
      </c>
      <c r="C35" s="2">
        <v>650.4</v>
      </c>
      <c r="D35" s="2">
        <v>528.25</v>
      </c>
      <c r="E35" s="2">
        <v>566.54999999999995</v>
      </c>
      <c r="F35" s="2">
        <v>620.6</v>
      </c>
      <c r="G35" s="2">
        <v>655.75</v>
      </c>
      <c r="H35" s="2">
        <v>727.85</v>
      </c>
      <c r="I35" s="2">
        <v>530.1</v>
      </c>
      <c r="J35" s="2">
        <v>630.9</v>
      </c>
      <c r="L35">
        <f t="shared" si="9"/>
        <v>155.02700000000004</v>
      </c>
      <c r="M35">
        <f t="shared" ref="M35:M62" si="16">B34-428.769</f>
        <v>207.70500000000004</v>
      </c>
      <c r="N35">
        <f t="shared" si="12"/>
        <v>221.63099999999997</v>
      </c>
      <c r="O35">
        <f t="shared" ref="O35:O64" si="17">D34-428.769</f>
        <v>178.88099999999997</v>
      </c>
      <c r="P35">
        <f t="shared" ref="P35:P64" si="18">E34-428.769</f>
        <v>158.88099999999997</v>
      </c>
      <c r="Q35">
        <f t="shared" ref="Q35:Q64" si="19">F34-428.769</f>
        <v>276.38099999999997</v>
      </c>
      <c r="R35">
        <f t="shared" ref="R35:R64" si="20">G34-428.769</f>
        <v>230.68100000000004</v>
      </c>
      <c r="S35">
        <f t="shared" si="13"/>
        <v>299.08100000000002</v>
      </c>
      <c r="T35">
        <f t="shared" si="14"/>
        <v>101.33100000000002</v>
      </c>
      <c r="U35">
        <f t="shared" si="15"/>
        <v>202.13099999999997</v>
      </c>
      <c r="V35">
        <f t="shared" si="10"/>
        <v>203.173</v>
      </c>
      <c r="W35">
        <f t="shared" si="11"/>
        <v>58.612172751627824</v>
      </c>
    </row>
    <row r="36" spans="1:23" x14ac:dyDescent="0.35">
      <c r="A36" s="2">
        <v>590.74800000000005</v>
      </c>
      <c r="B36" s="2">
        <v>580.34900000000005</v>
      </c>
      <c r="C36" s="2">
        <v>545.70000000000005</v>
      </c>
      <c r="D36" s="2">
        <v>535.9</v>
      </c>
      <c r="E36" s="2">
        <v>524.35</v>
      </c>
      <c r="F36" s="2">
        <v>609.04999999999995</v>
      </c>
      <c r="G36" s="2">
        <v>630.4</v>
      </c>
      <c r="H36" s="2">
        <v>746.1</v>
      </c>
      <c r="I36" s="2">
        <v>585.75</v>
      </c>
      <c r="J36" s="2">
        <v>636.29999999999995</v>
      </c>
      <c r="L36">
        <f t="shared" si="9"/>
        <v>160.21399999999994</v>
      </c>
      <c r="M36">
        <f t="shared" si="16"/>
        <v>167.64</v>
      </c>
      <c r="N36">
        <f t="shared" si="12"/>
        <v>116.93100000000004</v>
      </c>
      <c r="O36">
        <f t="shared" si="17"/>
        <v>99.480999999999995</v>
      </c>
      <c r="P36">
        <f t="shared" si="18"/>
        <v>137.78099999999995</v>
      </c>
      <c r="Q36">
        <f t="shared" si="19"/>
        <v>191.83100000000002</v>
      </c>
      <c r="R36">
        <f t="shared" si="20"/>
        <v>226.98099999999999</v>
      </c>
      <c r="S36">
        <f t="shared" si="13"/>
        <v>317.33100000000002</v>
      </c>
      <c r="T36">
        <f t="shared" si="14"/>
        <v>156.98099999999999</v>
      </c>
      <c r="U36">
        <f t="shared" si="15"/>
        <v>207.53099999999995</v>
      </c>
      <c r="V36">
        <f t="shared" si="10"/>
        <v>178.27019999999999</v>
      </c>
      <c r="W36">
        <f t="shared" si="11"/>
        <v>62.585591351719543</v>
      </c>
    </row>
    <row r="37" spans="1:23" x14ac:dyDescent="0.35">
      <c r="A37" s="2">
        <v>598.20699999999999</v>
      </c>
      <c r="B37" s="2">
        <v>628.49</v>
      </c>
      <c r="C37" s="2">
        <v>559.20000000000005</v>
      </c>
      <c r="D37" s="2">
        <v>550.15</v>
      </c>
      <c r="E37" s="2">
        <v>513.35</v>
      </c>
      <c r="F37" s="2">
        <v>590.70000000000005</v>
      </c>
      <c r="G37" s="2">
        <v>584.29999999999995</v>
      </c>
      <c r="H37" s="2">
        <v>703.3</v>
      </c>
      <c r="I37" s="2">
        <v>522.70000000000005</v>
      </c>
      <c r="J37" s="2">
        <v>569.04999999999995</v>
      </c>
      <c r="L37">
        <f t="shared" ref="L37:L68" si="21">A34-428.769</f>
        <v>149.41499999999996</v>
      </c>
      <c r="M37">
        <f t="shared" si="16"/>
        <v>151.58000000000004</v>
      </c>
      <c r="N37">
        <f t="shared" si="12"/>
        <v>130.43100000000004</v>
      </c>
      <c r="O37">
        <f t="shared" si="17"/>
        <v>107.13099999999997</v>
      </c>
      <c r="P37">
        <f t="shared" si="18"/>
        <v>95.581000000000017</v>
      </c>
      <c r="Q37">
        <f t="shared" si="19"/>
        <v>180.28099999999995</v>
      </c>
      <c r="R37">
        <f t="shared" si="20"/>
        <v>201.63099999999997</v>
      </c>
      <c r="S37">
        <f t="shared" si="13"/>
        <v>274.53099999999995</v>
      </c>
      <c r="T37">
        <f t="shared" si="14"/>
        <v>93.93100000000004</v>
      </c>
      <c r="U37">
        <f t="shared" si="15"/>
        <v>140.28099999999995</v>
      </c>
      <c r="V37">
        <f t="shared" ref="V37:V68" si="22">AVERAGE(L37:U37)</f>
        <v>152.47929999999999</v>
      </c>
      <c r="W37">
        <f t="shared" ref="W37:W62" si="23">STDEV(L37:U37)</f>
        <v>55.229173679717903</v>
      </c>
    </row>
    <row r="38" spans="1:23" x14ac:dyDescent="0.35">
      <c r="A38" s="2">
        <v>600.74199999999996</v>
      </c>
      <c r="B38" s="2">
        <v>616.78200000000004</v>
      </c>
      <c r="C38" s="2">
        <v>573.85</v>
      </c>
      <c r="D38" s="2">
        <v>523.29999999999995</v>
      </c>
      <c r="E38" s="2">
        <v>498</v>
      </c>
      <c r="F38" s="2">
        <v>583.79999999999995</v>
      </c>
      <c r="G38" s="2">
        <v>608.75</v>
      </c>
      <c r="H38" s="2">
        <v>669.1</v>
      </c>
      <c r="I38" s="2">
        <v>549.45000000000005</v>
      </c>
      <c r="J38" s="2">
        <v>610.9</v>
      </c>
      <c r="L38">
        <f t="shared" si="21"/>
        <v>153.31499999999994</v>
      </c>
      <c r="M38">
        <f t="shared" si="16"/>
        <v>199.721</v>
      </c>
      <c r="N38">
        <f t="shared" si="12"/>
        <v>145.08100000000002</v>
      </c>
      <c r="O38">
        <f t="shared" si="17"/>
        <v>121.38099999999997</v>
      </c>
      <c r="P38">
        <f t="shared" si="18"/>
        <v>84.581000000000017</v>
      </c>
      <c r="Q38">
        <f t="shared" si="19"/>
        <v>161.93100000000004</v>
      </c>
      <c r="R38">
        <f t="shared" si="20"/>
        <v>155.53099999999995</v>
      </c>
      <c r="S38">
        <f t="shared" si="13"/>
        <v>240.33100000000002</v>
      </c>
      <c r="T38">
        <f t="shared" si="14"/>
        <v>120.68100000000004</v>
      </c>
      <c r="U38">
        <f t="shared" si="15"/>
        <v>182.13099999999997</v>
      </c>
      <c r="V38">
        <f t="shared" si="22"/>
        <v>156.46839999999997</v>
      </c>
      <c r="W38">
        <f t="shared" si="23"/>
        <v>43.98521161633014</v>
      </c>
    </row>
    <row r="39" spans="1:23" x14ac:dyDescent="0.35">
      <c r="A39" s="2">
        <v>607.76300000000003</v>
      </c>
      <c r="B39" s="2">
        <v>568.02800000000002</v>
      </c>
      <c r="C39" s="2">
        <v>544.6</v>
      </c>
      <c r="D39" s="2">
        <v>536.9</v>
      </c>
      <c r="E39" s="2">
        <v>508.75</v>
      </c>
      <c r="F39" s="2">
        <v>557.70000000000005</v>
      </c>
      <c r="G39" s="2">
        <v>592.35</v>
      </c>
      <c r="H39" s="2">
        <v>584.54999999999995</v>
      </c>
      <c r="I39" s="2">
        <v>616.70000000000005</v>
      </c>
      <c r="J39" s="2">
        <v>586.95000000000005</v>
      </c>
      <c r="L39">
        <f t="shared" si="21"/>
        <v>161.97900000000004</v>
      </c>
      <c r="M39">
        <f t="shared" si="16"/>
        <v>188.01300000000003</v>
      </c>
      <c r="N39">
        <f t="shared" si="12"/>
        <v>115.83100000000002</v>
      </c>
      <c r="O39">
        <f t="shared" si="17"/>
        <v>94.530999999999949</v>
      </c>
      <c r="P39">
        <f t="shared" si="18"/>
        <v>69.230999999999995</v>
      </c>
      <c r="Q39">
        <f t="shared" si="19"/>
        <v>155.03099999999995</v>
      </c>
      <c r="R39">
        <f t="shared" si="20"/>
        <v>179.98099999999999</v>
      </c>
      <c r="S39">
        <f t="shared" si="13"/>
        <v>155.78099999999995</v>
      </c>
      <c r="T39">
        <f t="shared" si="14"/>
        <v>187.93100000000004</v>
      </c>
      <c r="U39">
        <f t="shared" si="15"/>
        <v>158.18100000000004</v>
      </c>
      <c r="V39">
        <f t="shared" si="22"/>
        <v>146.649</v>
      </c>
      <c r="W39">
        <f t="shared" si="23"/>
        <v>40.424738421472135</v>
      </c>
    </row>
    <row r="40" spans="1:23" x14ac:dyDescent="0.35">
      <c r="A40" s="2">
        <v>583.35199999999998</v>
      </c>
      <c r="B40" s="2">
        <v>550.79600000000005</v>
      </c>
      <c r="C40" s="2">
        <v>521.1</v>
      </c>
      <c r="D40" s="2">
        <v>524.79999999999995</v>
      </c>
      <c r="E40" s="2">
        <v>498.25</v>
      </c>
      <c r="F40" s="2">
        <v>527.79999999999995</v>
      </c>
      <c r="G40" s="2">
        <v>600.1</v>
      </c>
      <c r="H40" s="2">
        <v>569.65</v>
      </c>
      <c r="I40" s="2">
        <v>545.29999999999995</v>
      </c>
      <c r="J40" s="2">
        <v>590.95000000000005</v>
      </c>
      <c r="L40">
        <f t="shared" si="21"/>
        <v>169.43799999999999</v>
      </c>
      <c r="M40">
        <f t="shared" si="16"/>
        <v>139.25900000000001</v>
      </c>
      <c r="N40">
        <f t="shared" si="12"/>
        <v>92.331000000000017</v>
      </c>
      <c r="O40">
        <f t="shared" si="17"/>
        <v>108.13099999999997</v>
      </c>
      <c r="P40">
        <f t="shared" si="18"/>
        <v>79.980999999999995</v>
      </c>
      <c r="Q40">
        <f t="shared" si="19"/>
        <v>128.93100000000004</v>
      </c>
      <c r="R40">
        <f t="shared" si="20"/>
        <v>163.58100000000002</v>
      </c>
      <c r="S40">
        <f t="shared" si="13"/>
        <v>140.88099999999997</v>
      </c>
      <c r="T40">
        <f t="shared" si="14"/>
        <v>116.53099999999995</v>
      </c>
      <c r="U40">
        <f t="shared" si="15"/>
        <v>162.18100000000004</v>
      </c>
      <c r="V40">
        <f t="shared" si="22"/>
        <v>130.12449999999998</v>
      </c>
      <c r="W40">
        <f t="shared" si="23"/>
        <v>30.739569523661263</v>
      </c>
    </row>
    <row r="41" spans="1:23" x14ac:dyDescent="0.35">
      <c r="A41" s="2">
        <v>578.13099999999997</v>
      </c>
      <c r="B41" s="2">
        <v>554.07500000000005</v>
      </c>
      <c r="C41" s="2">
        <v>513.25</v>
      </c>
      <c r="D41" s="2">
        <v>528.04999999999995</v>
      </c>
      <c r="E41" s="2">
        <v>523.29999999999995</v>
      </c>
      <c r="F41" s="2">
        <v>537.25</v>
      </c>
      <c r="G41" s="2">
        <v>575</v>
      </c>
      <c r="H41" s="2">
        <v>599.85</v>
      </c>
      <c r="I41" s="2">
        <v>592.29999999999995</v>
      </c>
      <c r="J41" s="2">
        <v>540.15</v>
      </c>
      <c r="L41">
        <f t="shared" si="21"/>
        <v>171.97299999999996</v>
      </c>
      <c r="M41">
        <f t="shared" si="16"/>
        <v>122.02700000000004</v>
      </c>
      <c r="N41">
        <f t="shared" si="12"/>
        <v>84.480999999999995</v>
      </c>
      <c r="O41">
        <f t="shared" si="17"/>
        <v>96.030999999999949</v>
      </c>
      <c r="P41">
        <f t="shared" si="18"/>
        <v>69.480999999999995</v>
      </c>
      <c r="Q41">
        <f t="shared" si="19"/>
        <v>99.030999999999949</v>
      </c>
      <c r="R41">
        <f t="shared" si="20"/>
        <v>171.33100000000002</v>
      </c>
      <c r="S41">
        <f t="shared" si="13"/>
        <v>171.08100000000002</v>
      </c>
      <c r="T41">
        <f t="shared" si="14"/>
        <v>163.53099999999995</v>
      </c>
      <c r="U41">
        <f t="shared" si="15"/>
        <v>111.38099999999997</v>
      </c>
      <c r="V41">
        <f t="shared" si="22"/>
        <v>126.03479999999999</v>
      </c>
      <c r="W41">
        <f t="shared" si="23"/>
        <v>39.975644301110215</v>
      </c>
    </row>
    <row r="42" spans="1:23" x14ac:dyDescent="0.35">
      <c r="A42" s="2">
        <v>577.83299999999997</v>
      </c>
      <c r="B42" s="2">
        <v>545.54999999999995</v>
      </c>
      <c r="C42" s="2">
        <v>499.15</v>
      </c>
      <c r="D42" s="2">
        <v>527.85</v>
      </c>
      <c r="E42" s="2">
        <v>513.25</v>
      </c>
      <c r="F42" s="2">
        <v>524.6</v>
      </c>
      <c r="G42" s="2">
        <v>570.6</v>
      </c>
      <c r="H42" s="2">
        <v>580.9</v>
      </c>
      <c r="I42" s="2">
        <v>531.79999999999995</v>
      </c>
      <c r="J42" s="2">
        <v>608.25</v>
      </c>
      <c r="L42">
        <f t="shared" si="21"/>
        <v>178.99400000000003</v>
      </c>
      <c r="M42">
        <f t="shared" si="16"/>
        <v>125.30600000000004</v>
      </c>
      <c r="N42">
        <f t="shared" si="12"/>
        <v>70.380999999999972</v>
      </c>
      <c r="O42">
        <f t="shared" si="17"/>
        <v>99.280999999999949</v>
      </c>
      <c r="P42">
        <f t="shared" si="18"/>
        <v>94.530999999999949</v>
      </c>
      <c r="Q42">
        <f t="shared" si="19"/>
        <v>108.48099999999999</v>
      </c>
      <c r="R42">
        <f t="shared" si="20"/>
        <v>146.23099999999999</v>
      </c>
      <c r="S42">
        <f t="shared" si="13"/>
        <v>152.13099999999997</v>
      </c>
      <c r="T42">
        <f t="shared" si="14"/>
        <v>103.03099999999995</v>
      </c>
      <c r="U42">
        <f t="shared" si="15"/>
        <v>179.48099999999999</v>
      </c>
      <c r="V42">
        <f t="shared" si="22"/>
        <v>125.78479999999998</v>
      </c>
      <c r="W42">
        <f t="shared" si="23"/>
        <v>37.107784223199815</v>
      </c>
    </row>
    <row r="43" spans="1:23" x14ac:dyDescent="0.35">
      <c r="A43" s="2">
        <v>563.79999999999995</v>
      </c>
      <c r="B43" s="2">
        <v>563.59400000000005</v>
      </c>
      <c r="C43" s="2">
        <v>521.5</v>
      </c>
      <c r="D43" s="2">
        <v>510.95</v>
      </c>
      <c r="E43" s="2">
        <v>495.55</v>
      </c>
      <c r="F43" s="2">
        <v>542.54999999999995</v>
      </c>
      <c r="G43" s="2">
        <v>581.29999999999995</v>
      </c>
      <c r="H43" s="2">
        <v>624.04999999999995</v>
      </c>
      <c r="I43" s="2">
        <v>551.4</v>
      </c>
      <c r="J43" s="2">
        <v>577.85</v>
      </c>
      <c r="L43">
        <f t="shared" si="21"/>
        <v>154.58299999999997</v>
      </c>
      <c r="M43">
        <f t="shared" si="16"/>
        <v>116.78099999999995</v>
      </c>
      <c r="N43">
        <f t="shared" si="12"/>
        <v>92.730999999999995</v>
      </c>
      <c r="O43">
        <f t="shared" si="17"/>
        <v>99.081000000000017</v>
      </c>
      <c r="P43">
        <f t="shared" si="18"/>
        <v>84.480999999999995</v>
      </c>
      <c r="Q43">
        <f t="shared" si="19"/>
        <v>95.831000000000017</v>
      </c>
      <c r="R43">
        <f t="shared" si="20"/>
        <v>141.83100000000002</v>
      </c>
      <c r="S43">
        <f t="shared" si="13"/>
        <v>195.28099999999995</v>
      </c>
      <c r="T43">
        <f t="shared" si="14"/>
        <v>122.63099999999997</v>
      </c>
      <c r="U43">
        <f t="shared" si="15"/>
        <v>149.08100000000002</v>
      </c>
      <c r="V43">
        <f t="shared" si="22"/>
        <v>125.23119999999999</v>
      </c>
      <c r="W43">
        <f t="shared" si="23"/>
        <v>34.890435498699169</v>
      </c>
    </row>
    <row r="44" spans="1:23" x14ac:dyDescent="0.35">
      <c r="A44" s="2">
        <v>573.62699999999995</v>
      </c>
      <c r="B44" s="2">
        <v>550.42899999999997</v>
      </c>
      <c r="C44" s="2">
        <v>489.7</v>
      </c>
      <c r="D44" s="2">
        <v>520.95000000000005</v>
      </c>
      <c r="E44" s="2">
        <v>520.65</v>
      </c>
      <c r="F44" s="2">
        <v>511</v>
      </c>
      <c r="G44" s="2">
        <v>533.35</v>
      </c>
      <c r="H44" s="2">
        <v>578.70000000000005</v>
      </c>
      <c r="I44" s="2">
        <v>569.95000000000005</v>
      </c>
      <c r="J44" s="2">
        <v>557</v>
      </c>
      <c r="L44">
        <f t="shared" si="21"/>
        <v>149.36199999999997</v>
      </c>
      <c r="M44">
        <f t="shared" si="16"/>
        <v>134.82500000000005</v>
      </c>
      <c r="N44">
        <f t="shared" si="12"/>
        <v>60.930999999999983</v>
      </c>
      <c r="O44">
        <f t="shared" si="17"/>
        <v>82.180999999999983</v>
      </c>
      <c r="P44">
        <f t="shared" si="18"/>
        <v>66.781000000000006</v>
      </c>
      <c r="Q44">
        <f t="shared" si="19"/>
        <v>113.78099999999995</v>
      </c>
      <c r="R44">
        <f t="shared" si="20"/>
        <v>152.53099999999995</v>
      </c>
      <c r="S44">
        <f t="shared" si="13"/>
        <v>149.93100000000004</v>
      </c>
      <c r="T44">
        <f t="shared" si="14"/>
        <v>141.18100000000004</v>
      </c>
      <c r="U44">
        <f t="shared" si="15"/>
        <v>128.23099999999999</v>
      </c>
      <c r="V44">
        <f t="shared" si="22"/>
        <v>117.97349999999999</v>
      </c>
      <c r="W44">
        <f t="shared" si="23"/>
        <v>35.436511200392722</v>
      </c>
    </row>
    <row r="45" spans="1:23" x14ac:dyDescent="0.35">
      <c r="A45" s="2">
        <v>539.10599999999999</v>
      </c>
      <c r="B45" s="2">
        <v>530.20399999999995</v>
      </c>
      <c r="C45" s="2">
        <v>479.05</v>
      </c>
      <c r="D45" s="2">
        <v>528.79999999999995</v>
      </c>
      <c r="E45" s="2">
        <v>519.65</v>
      </c>
      <c r="F45" s="2">
        <v>484</v>
      </c>
      <c r="G45" s="2">
        <v>565.65</v>
      </c>
      <c r="H45" s="2">
        <v>608.15</v>
      </c>
      <c r="I45" s="2">
        <v>575.25</v>
      </c>
      <c r="J45" s="2">
        <v>575.54999999999995</v>
      </c>
      <c r="L45">
        <f t="shared" si="21"/>
        <v>149.06399999999996</v>
      </c>
      <c r="M45">
        <f t="shared" si="16"/>
        <v>121.65999999999997</v>
      </c>
      <c r="N45">
        <f t="shared" si="12"/>
        <v>50.281000000000006</v>
      </c>
      <c r="O45">
        <f t="shared" si="17"/>
        <v>92.18100000000004</v>
      </c>
      <c r="P45">
        <f t="shared" si="18"/>
        <v>91.880999999999972</v>
      </c>
      <c r="Q45">
        <f t="shared" si="19"/>
        <v>82.230999999999995</v>
      </c>
      <c r="R45">
        <f t="shared" si="20"/>
        <v>104.58100000000002</v>
      </c>
      <c r="S45">
        <f t="shared" si="13"/>
        <v>179.38099999999997</v>
      </c>
      <c r="T45">
        <f t="shared" si="14"/>
        <v>146.48099999999999</v>
      </c>
      <c r="U45">
        <f t="shared" si="15"/>
        <v>146.78099999999995</v>
      </c>
      <c r="V45">
        <f t="shared" si="22"/>
        <v>116.45219999999999</v>
      </c>
      <c r="W45">
        <f t="shared" si="23"/>
        <v>39.094938768194588</v>
      </c>
    </row>
    <row r="46" spans="1:23" x14ac:dyDescent="0.35">
      <c r="A46" s="2">
        <v>540.64499999999998</v>
      </c>
      <c r="B46" s="2">
        <v>539.62800000000004</v>
      </c>
      <c r="C46" s="2">
        <v>491.75</v>
      </c>
      <c r="D46" s="2">
        <v>489.7</v>
      </c>
      <c r="E46" s="2">
        <v>508.8</v>
      </c>
      <c r="F46" s="2">
        <v>543.35</v>
      </c>
      <c r="G46" s="2">
        <v>560.35</v>
      </c>
      <c r="H46" s="2">
        <v>652.25</v>
      </c>
      <c r="I46" s="2">
        <v>555.1</v>
      </c>
      <c r="J46" s="2">
        <v>572.45000000000005</v>
      </c>
      <c r="L46">
        <f t="shared" si="21"/>
        <v>135.03099999999995</v>
      </c>
      <c r="M46">
        <f t="shared" si="16"/>
        <v>101.43499999999995</v>
      </c>
      <c r="N46">
        <f t="shared" si="12"/>
        <v>62.980999999999995</v>
      </c>
      <c r="O46">
        <f t="shared" si="17"/>
        <v>100.03099999999995</v>
      </c>
      <c r="P46">
        <f t="shared" si="18"/>
        <v>90.880999999999972</v>
      </c>
      <c r="Q46">
        <f t="shared" si="19"/>
        <v>55.230999999999995</v>
      </c>
      <c r="R46">
        <f t="shared" si="20"/>
        <v>136.88099999999997</v>
      </c>
      <c r="S46">
        <f t="shared" si="13"/>
        <v>223.48099999999999</v>
      </c>
      <c r="T46">
        <f t="shared" si="14"/>
        <v>126.33100000000002</v>
      </c>
      <c r="U46">
        <f t="shared" si="15"/>
        <v>143.68100000000004</v>
      </c>
      <c r="V46">
        <f t="shared" si="22"/>
        <v>117.59639999999999</v>
      </c>
      <c r="W46">
        <f t="shared" si="23"/>
        <v>48.073833197142356</v>
      </c>
    </row>
    <row r="47" spans="1:23" x14ac:dyDescent="0.35">
      <c r="A47" s="2">
        <v>560.85900000000004</v>
      </c>
      <c r="B47" s="2">
        <v>560.96100000000001</v>
      </c>
      <c r="C47" s="2">
        <v>508.95</v>
      </c>
      <c r="D47" s="2">
        <v>569.79999999999995</v>
      </c>
      <c r="E47" s="2">
        <v>515.35</v>
      </c>
      <c r="F47" s="2">
        <v>507</v>
      </c>
      <c r="G47" s="2">
        <v>550.65</v>
      </c>
      <c r="H47" s="2">
        <v>636.65</v>
      </c>
      <c r="I47" s="2">
        <v>602.65</v>
      </c>
      <c r="J47" s="2">
        <v>561.79999999999995</v>
      </c>
      <c r="L47">
        <f t="shared" si="21"/>
        <v>144.85799999999995</v>
      </c>
      <c r="M47">
        <f t="shared" si="16"/>
        <v>110.85900000000004</v>
      </c>
      <c r="N47">
        <f t="shared" si="12"/>
        <v>80.180999999999983</v>
      </c>
      <c r="O47">
        <f t="shared" si="17"/>
        <v>60.930999999999983</v>
      </c>
      <c r="P47">
        <f t="shared" si="18"/>
        <v>80.031000000000006</v>
      </c>
      <c r="Q47">
        <f t="shared" si="19"/>
        <v>114.58100000000002</v>
      </c>
      <c r="R47">
        <f t="shared" si="20"/>
        <v>131.58100000000002</v>
      </c>
      <c r="S47">
        <f t="shared" si="13"/>
        <v>207.88099999999997</v>
      </c>
      <c r="T47">
        <f t="shared" si="14"/>
        <v>173.88099999999997</v>
      </c>
      <c r="U47">
        <f t="shared" si="15"/>
        <v>133.03099999999995</v>
      </c>
      <c r="V47">
        <f t="shared" si="22"/>
        <v>123.78150000000001</v>
      </c>
      <c r="W47">
        <f t="shared" si="23"/>
        <v>44.957048032909434</v>
      </c>
    </row>
    <row r="48" spans="1:23" x14ac:dyDescent="0.35">
      <c r="A48" s="2">
        <v>576.57399999999996</v>
      </c>
      <c r="B48" s="2">
        <v>574.48</v>
      </c>
      <c r="C48" s="2">
        <v>490.35</v>
      </c>
      <c r="D48" s="2">
        <v>483.55</v>
      </c>
      <c r="E48" s="2">
        <v>490.8</v>
      </c>
      <c r="F48" s="2">
        <v>512.75</v>
      </c>
      <c r="G48" s="2">
        <v>538.35</v>
      </c>
      <c r="H48" s="2">
        <v>626</v>
      </c>
      <c r="I48" s="2">
        <v>560.85</v>
      </c>
      <c r="J48" s="2">
        <v>572.5</v>
      </c>
      <c r="L48">
        <f t="shared" si="21"/>
        <v>110.33699999999999</v>
      </c>
      <c r="M48">
        <f t="shared" si="16"/>
        <v>132.19200000000001</v>
      </c>
      <c r="N48">
        <f t="shared" si="12"/>
        <v>61.581000000000017</v>
      </c>
      <c r="O48">
        <f t="shared" si="17"/>
        <v>141.03099999999995</v>
      </c>
      <c r="P48">
        <f t="shared" si="18"/>
        <v>86.581000000000017</v>
      </c>
      <c r="Q48">
        <f t="shared" si="19"/>
        <v>78.230999999999995</v>
      </c>
      <c r="R48">
        <f t="shared" si="20"/>
        <v>121.88099999999997</v>
      </c>
      <c r="S48">
        <f t="shared" si="13"/>
        <v>197.23099999999999</v>
      </c>
      <c r="T48">
        <f t="shared" si="14"/>
        <v>132.08100000000002</v>
      </c>
      <c r="U48">
        <f t="shared" si="15"/>
        <v>143.73099999999999</v>
      </c>
      <c r="V48">
        <f t="shared" si="22"/>
        <v>120.48769999999999</v>
      </c>
      <c r="W48">
        <f t="shared" si="23"/>
        <v>38.920828197337556</v>
      </c>
    </row>
    <row r="49" spans="1:23" x14ac:dyDescent="0.35">
      <c r="A49" s="2">
        <v>542.71100000000001</v>
      </c>
      <c r="B49" s="2">
        <v>579.91800000000001</v>
      </c>
      <c r="C49" s="2">
        <v>505.15</v>
      </c>
      <c r="D49" s="2">
        <v>544.45000000000005</v>
      </c>
      <c r="E49" s="2">
        <v>516</v>
      </c>
      <c r="F49" s="2">
        <v>567.70000000000005</v>
      </c>
      <c r="G49" s="2">
        <v>530.75</v>
      </c>
      <c r="H49" s="2">
        <v>621.29999999999995</v>
      </c>
      <c r="I49" s="2">
        <v>575.15</v>
      </c>
      <c r="J49" s="2">
        <v>560.25</v>
      </c>
      <c r="L49">
        <f t="shared" si="21"/>
        <v>111.87599999999998</v>
      </c>
      <c r="M49">
        <f t="shared" si="16"/>
        <v>145.71100000000001</v>
      </c>
      <c r="N49">
        <f t="shared" si="12"/>
        <v>76.380999999999972</v>
      </c>
      <c r="O49">
        <f t="shared" si="17"/>
        <v>54.781000000000006</v>
      </c>
      <c r="P49">
        <f t="shared" si="18"/>
        <v>62.031000000000006</v>
      </c>
      <c r="Q49">
        <f t="shared" si="19"/>
        <v>83.980999999999995</v>
      </c>
      <c r="R49">
        <f t="shared" si="20"/>
        <v>109.58100000000002</v>
      </c>
      <c r="S49">
        <f t="shared" si="13"/>
        <v>192.53099999999995</v>
      </c>
      <c r="T49">
        <f t="shared" si="14"/>
        <v>146.38099999999997</v>
      </c>
      <c r="U49">
        <f t="shared" si="15"/>
        <v>131.48099999999999</v>
      </c>
      <c r="V49">
        <f t="shared" si="22"/>
        <v>111.47349999999999</v>
      </c>
      <c r="W49">
        <f t="shared" si="23"/>
        <v>43.475437973003167</v>
      </c>
    </row>
    <row r="50" spans="1:23" x14ac:dyDescent="0.35">
      <c r="A50" s="2">
        <v>542.53399999999999</v>
      </c>
      <c r="B50" s="2">
        <v>617.82399999999996</v>
      </c>
      <c r="C50" s="2">
        <v>514.65</v>
      </c>
      <c r="D50" s="2">
        <v>553.9</v>
      </c>
      <c r="E50" s="2">
        <v>503.9</v>
      </c>
      <c r="F50" s="2">
        <v>545.5</v>
      </c>
      <c r="G50" s="2">
        <v>542.25</v>
      </c>
      <c r="H50" s="2">
        <v>557</v>
      </c>
      <c r="I50" s="2">
        <v>551.29999999999995</v>
      </c>
      <c r="J50" s="2">
        <v>570.65</v>
      </c>
      <c r="L50">
        <f t="shared" si="21"/>
        <v>132.09000000000003</v>
      </c>
      <c r="M50">
        <f t="shared" si="16"/>
        <v>151.149</v>
      </c>
      <c r="N50">
        <f t="shared" si="12"/>
        <v>85.880999999999972</v>
      </c>
      <c r="O50">
        <f t="shared" si="17"/>
        <v>115.68100000000004</v>
      </c>
      <c r="P50">
        <f t="shared" si="18"/>
        <v>87.230999999999995</v>
      </c>
      <c r="Q50">
        <f t="shared" si="19"/>
        <v>138.93100000000004</v>
      </c>
      <c r="R50">
        <f t="shared" si="20"/>
        <v>101.98099999999999</v>
      </c>
      <c r="S50">
        <f t="shared" si="13"/>
        <v>128.23099999999999</v>
      </c>
      <c r="T50">
        <f t="shared" si="14"/>
        <v>122.53099999999995</v>
      </c>
      <c r="U50">
        <f t="shared" si="15"/>
        <v>141.88099999999997</v>
      </c>
      <c r="V50">
        <f t="shared" si="22"/>
        <v>120.5587</v>
      </c>
      <c r="W50">
        <f t="shared" si="23"/>
        <v>22.622198370676205</v>
      </c>
    </row>
    <row r="51" spans="1:23" x14ac:dyDescent="0.35">
      <c r="A51" s="2">
        <v>528.74699999999996</v>
      </c>
      <c r="B51" s="2">
        <v>623.80799999999999</v>
      </c>
      <c r="C51" s="2">
        <v>526.54999999999995</v>
      </c>
      <c r="D51" s="2">
        <v>553.15</v>
      </c>
      <c r="E51" s="2">
        <v>492.2</v>
      </c>
      <c r="F51" s="2">
        <v>489.35</v>
      </c>
      <c r="G51" s="2">
        <v>530.70000000000005</v>
      </c>
      <c r="H51" s="2">
        <v>547.95000000000005</v>
      </c>
      <c r="I51" s="2">
        <v>565</v>
      </c>
      <c r="J51" s="2">
        <v>562.6</v>
      </c>
      <c r="L51">
        <f t="shared" si="21"/>
        <v>147.80499999999995</v>
      </c>
      <c r="M51">
        <f t="shared" si="16"/>
        <v>189.05499999999995</v>
      </c>
      <c r="N51">
        <f t="shared" si="12"/>
        <v>97.780999999999949</v>
      </c>
      <c r="O51">
        <f t="shared" si="17"/>
        <v>125.13099999999997</v>
      </c>
      <c r="P51">
        <f t="shared" si="18"/>
        <v>75.130999999999972</v>
      </c>
      <c r="Q51">
        <f t="shared" si="19"/>
        <v>116.73099999999999</v>
      </c>
      <c r="R51">
        <f t="shared" si="20"/>
        <v>113.48099999999999</v>
      </c>
      <c r="S51">
        <f t="shared" si="13"/>
        <v>119.18100000000004</v>
      </c>
      <c r="T51">
        <f t="shared" si="14"/>
        <v>136.23099999999999</v>
      </c>
      <c r="U51">
        <f t="shared" si="15"/>
        <v>133.83100000000002</v>
      </c>
      <c r="V51">
        <f t="shared" si="22"/>
        <v>125.43579999999997</v>
      </c>
      <c r="W51">
        <f t="shared" si="23"/>
        <v>30.346272920702773</v>
      </c>
    </row>
    <row r="52" spans="1:23" x14ac:dyDescent="0.35">
      <c r="A52" s="2">
        <v>528.04600000000005</v>
      </c>
      <c r="B52" s="2">
        <v>646.89099999999996</v>
      </c>
      <c r="C52" s="2">
        <v>469.95</v>
      </c>
      <c r="D52" s="2">
        <v>570.20000000000005</v>
      </c>
      <c r="E52" s="2">
        <v>506.15</v>
      </c>
      <c r="F52" s="2">
        <v>536.25</v>
      </c>
      <c r="G52" s="2">
        <v>531.54999999999995</v>
      </c>
      <c r="H52" s="2">
        <v>561.45000000000005</v>
      </c>
      <c r="I52" s="2">
        <v>615.85</v>
      </c>
      <c r="J52" s="2">
        <v>560.9</v>
      </c>
      <c r="L52">
        <f t="shared" si="21"/>
        <v>113.94200000000001</v>
      </c>
      <c r="M52">
        <f t="shared" si="16"/>
        <v>195.03899999999999</v>
      </c>
      <c r="N52">
        <f t="shared" si="12"/>
        <v>41.180999999999983</v>
      </c>
      <c r="O52">
        <f t="shared" si="17"/>
        <v>124.38099999999997</v>
      </c>
      <c r="P52">
        <f t="shared" si="18"/>
        <v>63.430999999999983</v>
      </c>
      <c r="Q52">
        <f t="shared" si="19"/>
        <v>60.581000000000017</v>
      </c>
      <c r="R52">
        <f t="shared" si="20"/>
        <v>101.93100000000004</v>
      </c>
      <c r="S52">
        <f t="shared" si="13"/>
        <v>132.68100000000004</v>
      </c>
      <c r="T52">
        <f t="shared" si="14"/>
        <v>187.08100000000002</v>
      </c>
      <c r="U52">
        <f t="shared" si="15"/>
        <v>132.13099999999997</v>
      </c>
      <c r="V52">
        <f t="shared" si="22"/>
        <v>115.2379</v>
      </c>
      <c r="W52">
        <f t="shared" si="23"/>
        <v>51.139667587782519</v>
      </c>
    </row>
    <row r="53" spans="1:23" x14ac:dyDescent="0.35">
      <c r="A53" s="2">
        <v>504.27</v>
      </c>
      <c r="B53" s="2">
        <v>620.18600000000004</v>
      </c>
      <c r="C53" s="2">
        <v>516.45000000000005</v>
      </c>
      <c r="D53" s="2">
        <v>524.45000000000005</v>
      </c>
      <c r="E53" s="2">
        <v>510</v>
      </c>
      <c r="F53" s="2">
        <v>485.9</v>
      </c>
      <c r="G53" s="2">
        <v>623.04999999999995</v>
      </c>
      <c r="H53" s="2">
        <v>552</v>
      </c>
      <c r="I53" s="2">
        <v>531.79999999999995</v>
      </c>
      <c r="J53" s="2">
        <v>567.20000000000005</v>
      </c>
      <c r="L53">
        <f t="shared" si="21"/>
        <v>113.76499999999999</v>
      </c>
      <c r="M53">
        <f t="shared" si="16"/>
        <v>218.12199999999996</v>
      </c>
      <c r="N53">
        <f t="shared" si="12"/>
        <v>87.68100000000004</v>
      </c>
      <c r="O53">
        <f t="shared" si="17"/>
        <v>141.43100000000004</v>
      </c>
      <c r="P53">
        <f t="shared" si="18"/>
        <v>77.380999999999972</v>
      </c>
      <c r="Q53">
        <f t="shared" si="19"/>
        <v>107.48099999999999</v>
      </c>
      <c r="R53">
        <f t="shared" si="20"/>
        <v>102.78099999999995</v>
      </c>
      <c r="S53">
        <f t="shared" si="13"/>
        <v>123.23099999999999</v>
      </c>
      <c r="T53">
        <f t="shared" si="14"/>
        <v>103.03099999999995</v>
      </c>
      <c r="U53">
        <f t="shared" si="15"/>
        <v>138.43100000000004</v>
      </c>
      <c r="V53">
        <f t="shared" si="22"/>
        <v>121.3335</v>
      </c>
      <c r="W53">
        <f t="shared" si="23"/>
        <v>39.525676569513323</v>
      </c>
    </row>
    <row r="54" spans="1:23" x14ac:dyDescent="0.35">
      <c r="A54" s="2">
        <v>516.51300000000003</v>
      </c>
      <c r="B54" s="2">
        <v>627.57299999999998</v>
      </c>
      <c r="C54" s="2">
        <v>501.8</v>
      </c>
      <c r="D54" s="2">
        <v>554.85</v>
      </c>
      <c r="E54" s="2">
        <v>532.54999999999995</v>
      </c>
      <c r="F54" s="2">
        <v>502.05</v>
      </c>
      <c r="G54" s="2">
        <v>588.04999999999995</v>
      </c>
      <c r="H54" s="2">
        <v>551.5</v>
      </c>
      <c r="I54" s="2">
        <v>586.04999999999995</v>
      </c>
      <c r="J54" s="2">
        <v>504.35</v>
      </c>
      <c r="L54">
        <f t="shared" si="21"/>
        <v>99.977999999999952</v>
      </c>
      <c r="M54">
        <f t="shared" si="16"/>
        <v>191.41700000000003</v>
      </c>
      <c r="N54">
        <f t="shared" si="12"/>
        <v>73.031000000000006</v>
      </c>
      <c r="O54">
        <f t="shared" si="17"/>
        <v>95.68100000000004</v>
      </c>
      <c r="P54">
        <f t="shared" si="18"/>
        <v>81.230999999999995</v>
      </c>
      <c r="Q54">
        <f t="shared" si="19"/>
        <v>57.130999999999972</v>
      </c>
      <c r="R54">
        <f t="shared" si="20"/>
        <v>194.28099999999995</v>
      </c>
      <c r="S54">
        <f t="shared" si="13"/>
        <v>122.73099999999999</v>
      </c>
      <c r="T54">
        <f t="shared" si="14"/>
        <v>157.28099999999995</v>
      </c>
      <c r="U54">
        <f t="shared" si="15"/>
        <v>75.581000000000017</v>
      </c>
      <c r="V54">
        <f t="shared" si="22"/>
        <v>114.83429999999998</v>
      </c>
      <c r="W54">
        <f t="shared" si="23"/>
        <v>49.861493599882394</v>
      </c>
    </row>
    <row r="55" spans="1:23" x14ac:dyDescent="0.35">
      <c r="A55" s="2">
        <v>510.59899999999999</v>
      </c>
      <c r="B55" s="2">
        <v>608.822</v>
      </c>
      <c r="C55" s="2">
        <v>490.05</v>
      </c>
      <c r="D55" s="2">
        <v>562.70000000000005</v>
      </c>
      <c r="E55" s="2">
        <v>533</v>
      </c>
      <c r="F55" s="2">
        <v>519.85</v>
      </c>
      <c r="G55" s="2">
        <v>587.6</v>
      </c>
      <c r="H55" s="2">
        <v>540.29999999999995</v>
      </c>
      <c r="I55" s="2">
        <v>536.6</v>
      </c>
      <c r="J55" s="2">
        <v>594.15</v>
      </c>
      <c r="L55">
        <f t="shared" si="21"/>
        <v>99.277000000000044</v>
      </c>
      <c r="M55">
        <f t="shared" si="16"/>
        <v>198.80399999999997</v>
      </c>
      <c r="N55">
        <f t="shared" si="12"/>
        <v>61.281000000000006</v>
      </c>
      <c r="O55">
        <f t="shared" si="17"/>
        <v>126.08100000000002</v>
      </c>
      <c r="P55">
        <f t="shared" si="18"/>
        <v>103.78099999999995</v>
      </c>
      <c r="Q55">
        <f t="shared" si="19"/>
        <v>73.281000000000006</v>
      </c>
      <c r="R55">
        <f t="shared" si="20"/>
        <v>159.28099999999995</v>
      </c>
      <c r="S55">
        <f t="shared" si="13"/>
        <v>111.53099999999995</v>
      </c>
      <c r="T55">
        <f t="shared" si="14"/>
        <v>107.83100000000002</v>
      </c>
      <c r="U55">
        <f t="shared" si="15"/>
        <v>165.38099999999997</v>
      </c>
      <c r="V55">
        <f t="shared" si="22"/>
        <v>120.65289999999996</v>
      </c>
      <c r="W55">
        <f t="shared" si="23"/>
        <v>42.672019779944854</v>
      </c>
    </row>
    <row r="56" spans="1:23" x14ac:dyDescent="0.35">
      <c r="A56" s="2">
        <v>518.79399999999998</v>
      </c>
      <c r="B56" s="2">
        <v>675.28599999999994</v>
      </c>
      <c r="C56" s="2">
        <v>508.3</v>
      </c>
      <c r="D56" s="2">
        <v>558.9</v>
      </c>
      <c r="E56" s="2">
        <v>512.4</v>
      </c>
      <c r="F56" s="2">
        <v>508.6</v>
      </c>
      <c r="G56" s="2">
        <v>607.79999999999995</v>
      </c>
      <c r="H56" s="2">
        <v>548.79999999999995</v>
      </c>
      <c r="I56" s="2">
        <v>556.9</v>
      </c>
      <c r="J56" s="2">
        <v>551.79999999999995</v>
      </c>
      <c r="L56">
        <f t="shared" si="21"/>
        <v>75.500999999999976</v>
      </c>
      <c r="M56">
        <f t="shared" si="16"/>
        <v>180.053</v>
      </c>
      <c r="N56">
        <f t="shared" si="12"/>
        <v>79.531000000000006</v>
      </c>
      <c r="O56">
        <f t="shared" si="17"/>
        <v>133.93100000000004</v>
      </c>
      <c r="P56">
        <f t="shared" si="18"/>
        <v>104.23099999999999</v>
      </c>
      <c r="Q56">
        <f t="shared" si="19"/>
        <v>91.081000000000017</v>
      </c>
      <c r="R56">
        <f t="shared" si="20"/>
        <v>158.83100000000002</v>
      </c>
      <c r="S56">
        <f t="shared" si="13"/>
        <v>120.03099999999995</v>
      </c>
      <c r="T56">
        <f t="shared" si="14"/>
        <v>128.13099999999997</v>
      </c>
      <c r="U56">
        <f t="shared" si="15"/>
        <v>123.03099999999995</v>
      </c>
      <c r="V56">
        <f t="shared" si="22"/>
        <v>119.43519999999998</v>
      </c>
      <c r="W56">
        <f t="shared" si="23"/>
        <v>33.471819171091155</v>
      </c>
    </row>
    <row r="57" spans="1:23" x14ac:dyDescent="0.35">
      <c r="A57" s="2">
        <v>533.96699999999998</v>
      </c>
      <c r="B57" s="2">
        <v>677.77800000000002</v>
      </c>
      <c r="C57" s="2">
        <v>502</v>
      </c>
      <c r="D57" s="2">
        <v>560.1</v>
      </c>
      <c r="E57" s="2">
        <v>616.79999999999995</v>
      </c>
      <c r="F57" s="2">
        <v>503.45</v>
      </c>
      <c r="G57" s="2">
        <v>606.45000000000005</v>
      </c>
      <c r="H57" s="2">
        <v>596.4</v>
      </c>
      <c r="I57" s="2">
        <v>554.9</v>
      </c>
      <c r="J57" s="2">
        <v>537.65</v>
      </c>
      <c r="L57">
        <f t="shared" si="21"/>
        <v>87.744000000000028</v>
      </c>
      <c r="M57">
        <f t="shared" si="16"/>
        <v>246.51699999999994</v>
      </c>
      <c r="N57">
        <f t="shared" si="12"/>
        <v>73.230999999999995</v>
      </c>
      <c r="O57">
        <f t="shared" si="17"/>
        <v>130.13099999999997</v>
      </c>
      <c r="P57">
        <f t="shared" si="18"/>
        <v>83.630999999999972</v>
      </c>
      <c r="Q57">
        <f t="shared" si="19"/>
        <v>79.831000000000017</v>
      </c>
      <c r="R57">
        <f t="shared" si="20"/>
        <v>179.03099999999995</v>
      </c>
      <c r="S57">
        <f t="shared" si="13"/>
        <v>167.63099999999997</v>
      </c>
      <c r="T57">
        <f t="shared" si="14"/>
        <v>126.13099999999997</v>
      </c>
      <c r="U57">
        <f t="shared" si="15"/>
        <v>108.88099999999997</v>
      </c>
      <c r="V57">
        <f t="shared" si="22"/>
        <v>128.27589999999995</v>
      </c>
      <c r="W57">
        <f t="shared" si="23"/>
        <v>55.280011763244481</v>
      </c>
    </row>
    <row r="58" spans="1:23" x14ac:dyDescent="0.35">
      <c r="A58" s="2">
        <v>512.93299999999999</v>
      </c>
      <c r="B58" s="2">
        <v>664.57399999999996</v>
      </c>
      <c r="C58" s="2">
        <v>565.20000000000005</v>
      </c>
      <c r="D58" s="2">
        <v>565.35</v>
      </c>
      <c r="E58" s="2">
        <v>602.9</v>
      </c>
      <c r="F58" s="2">
        <v>485.7</v>
      </c>
      <c r="G58" s="2">
        <v>596.9</v>
      </c>
      <c r="H58" s="2">
        <v>596.79999999999995</v>
      </c>
      <c r="I58" s="2">
        <v>557.65</v>
      </c>
      <c r="J58" s="2">
        <v>575.70000000000005</v>
      </c>
      <c r="L58">
        <f t="shared" si="21"/>
        <v>81.829999999999984</v>
      </c>
      <c r="M58">
        <f t="shared" si="16"/>
        <v>249.00900000000001</v>
      </c>
      <c r="N58">
        <f t="shared" si="12"/>
        <v>136.43100000000004</v>
      </c>
      <c r="O58">
        <f t="shared" si="17"/>
        <v>131.33100000000002</v>
      </c>
      <c r="P58">
        <f t="shared" si="18"/>
        <v>188.03099999999995</v>
      </c>
      <c r="Q58">
        <f t="shared" si="19"/>
        <v>74.680999999999983</v>
      </c>
      <c r="R58">
        <f t="shared" si="20"/>
        <v>177.68100000000004</v>
      </c>
      <c r="S58">
        <f t="shared" si="13"/>
        <v>168.03099999999995</v>
      </c>
      <c r="T58">
        <f t="shared" si="14"/>
        <v>128.88099999999997</v>
      </c>
      <c r="U58">
        <f t="shared" si="15"/>
        <v>146.93100000000004</v>
      </c>
      <c r="V58">
        <f t="shared" si="22"/>
        <v>148.28370000000001</v>
      </c>
      <c r="W58">
        <f t="shared" si="23"/>
        <v>51.228483626570288</v>
      </c>
    </row>
    <row r="59" spans="1:23" x14ac:dyDescent="0.35">
      <c r="A59" s="2">
        <v>564.65800000000002</v>
      </c>
      <c r="B59" s="2">
        <v>658.56200000000001</v>
      </c>
      <c r="C59" s="2">
        <v>543.79999999999995</v>
      </c>
      <c r="D59" s="2">
        <v>567.9</v>
      </c>
      <c r="E59" s="2">
        <v>567.4</v>
      </c>
      <c r="F59" s="2">
        <v>539.79999999999995</v>
      </c>
      <c r="G59" s="2">
        <v>614.45000000000005</v>
      </c>
      <c r="H59" s="2">
        <v>546.5</v>
      </c>
      <c r="I59" s="2">
        <v>528.70000000000005</v>
      </c>
      <c r="J59" s="2">
        <v>548.54999999999995</v>
      </c>
      <c r="L59">
        <f t="shared" si="21"/>
        <v>90.024999999999977</v>
      </c>
      <c r="M59">
        <f t="shared" si="16"/>
        <v>235.80499999999995</v>
      </c>
      <c r="N59">
        <f t="shared" si="12"/>
        <v>115.03099999999995</v>
      </c>
      <c r="O59">
        <f t="shared" si="17"/>
        <v>136.58100000000002</v>
      </c>
      <c r="P59">
        <f t="shared" si="18"/>
        <v>174.13099999999997</v>
      </c>
      <c r="Q59">
        <f t="shared" si="19"/>
        <v>56.930999999999983</v>
      </c>
      <c r="R59">
        <f t="shared" si="20"/>
        <v>168.13099999999997</v>
      </c>
      <c r="S59">
        <f t="shared" si="13"/>
        <v>117.73099999999999</v>
      </c>
      <c r="T59">
        <f t="shared" si="14"/>
        <v>99.93100000000004</v>
      </c>
      <c r="U59">
        <f t="shared" si="15"/>
        <v>119.78099999999995</v>
      </c>
      <c r="V59">
        <f t="shared" si="22"/>
        <v>131.40780000000001</v>
      </c>
      <c r="W59">
        <f t="shared" si="23"/>
        <v>50.486475999463792</v>
      </c>
    </row>
    <row r="60" spans="1:23" x14ac:dyDescent="0.35">
      <c r="A60" s="2">
        <v>572.01499999999999</v>
      </c>
      <c r="B60" s="2">
        <v>624.697</v>
      </c>
      <c r="C60" s="2">
        <v>527.75</v>
      </c>
      <c r="D60" s="2">
        <v>539.6</v>
      </c>
      <c r="E60" s="2">
        <v>611.65</v>
      </c>
      <c r="F60" s="2">
        <v>549.70000000000005</v>
      </c>
      <c r="G60" s="2">
        <v>632.95000000000005</v>
      </c>
      <c r="H60" s="2">
        <v>578.70000000000005</v>
      </c>
      <c r="I60" s="2">
        <v>553.6</v>
      </c>
      <c r="J60" s="2">
        <v>558.29999999999995</v>
      </c>
      <c r="L60">
        <f t="shared" si="21"/>
        <v>105.19799999999998</v>
      </c>
      <c r="M60">
        <f t="shared" si="16"/>
        <v>229.79300000000001</v>
      </c>
      <c r="N60">
        <f t="shared" si="12"/>
        <v>98.980999999999995</v>
      </c>
      <c r="O60">
        <f t="shared" si="17"/>
        <v>139.13099999999997</v>
      </c>
      <c r="P60">
        <f t="shared" si="18"/>
        <v>138.63099999999997</v>
      </c>
      <c r="Q60">
        <f t="shared" si="19"/>
        <v>111.03099999999995</v>
      </c>
      <c r="R60">
        <f t="shared" si="20"/>
        <v>185.68100000000004</v>
      </c>
      <c r="S60">
        <f t="shared" si="13"/>
        <v>149.93100000000004</v>
      </c>
      <c r="T60">
        <f t="shared" si="14"/>
        <v>124.83100000000002</v>
      </c>
      <c r="U60">
        <f t="shared" si="15"/>
        <v>129.53099999999995</v>
      </c>
      <c r="V60">
        <f t="shared" si="22"/>
        <v>141.2739</v>
      </c>
      <c r="W60">
        <f t="shared" si="23"/>
        <v>39.870904915322249</v>
      </c>
    </row>
    <row r="61" spans="1:23" x14ac:dyDescent="0.35">
      <c r="A61" s="2">
        <v>589.596</v>
      </c>
      <c r="B61" s="2">
        <v>616.577</v>
      </c>
      <c r="C61" s="2">
        <v>583.29999999999995</v>
      </c>
      <c r="D61" s="2">
        <v>487.45</v>
      </c>
      <c r="E61" s="2">
        <v>574.15</v>
      </c>
      <c r="F61" s="2">
        <v>601.65</v>
      </c>
      <c r="G61" s="2">
        <v>619.54999999999995</v>
      </c>
      <c r="H61" s="2">
        <v>580.29999999999995</v>
      </c>
      <c r="I61" s="2">
        <v>564.5</v>
      </c>
      <c r="J61" s="2">
        <v>510.4</v>
      </c>
      <c r="L61">
        <f t="shared" si="21"/>
        <v>84.163999999999987</v>
      </c>
      <c r="M61">
        <f t="shared" si="16"/>
        <v>195.928</v>
      </c>
      <c r="N61">
        <f t="shared" si="12"/>
        <v>154.53099999999995</v>
      </c>
      <c r="O61">
        <f t="shared" si="17"/>
        <v>110.83100000000002</v>
      </c>
      <c r="P61">
        <f t="shared" si="18"/>
        <v>182.88099999999997</v>
      </c>
      <c r="Q61">
        <f t="shared" si="19"/>
        <v>120.93100000000004</v>
      </c>
      <c r="R61">
        <f t="shared" si="20"/>
        <v>204.18100000000004</v>
      </c>
      <c r="S61">
        <f t="shared" si="13"/>
        <v>151.53099999999995</v>
      </c>
      <c r="T61">
        <f t="shared" si="14"/>
        <v>135.73099999999999</v>
      </c>
      <c r="U61">
        <f t="shared" si="15"/>
        <v>81.630999999999972</v>
      </c>
      <c r="V61">
        <f t="shared" si="22"/>
        <v>142.23400000000001</v>
      </c>
      <c r="W61">
        <f t="shared" si="23"/>
        <v>43.636642614512176</v>
      </c>
    </row>
    <row r="62" spans="1:23" x14ac:dyDescent="0.35">
      <c r="C62" s="2">
        <v>560.9</v>
      </c>
      <c r="D62" s="2">
        <v>531.9</v>
      </c>
      <c r="E62" s="2">
        <v>544.35</v>
      </c>
      <c r="F62" s="2">
        <v>535.79999999999995</v>
      </c>
      <c r="G62" s="2">
        <v>578.45000000000005</v>
      </c>
      <c r="H62" s="2">
        <v>513.95000000000005</v>
      </c>
      <c r="I62" s="2">
        <v>560.5</v>
      </c>
      <c r="J62" s="2">
        <v>528.04999999999995</v>
      </c>
      <c r="L62">
        <f t="shared" si="21"/>
        <v>135.88900000000001</v>
      </c>
      <c r="M62">
        <f t="shared" si="16"/>
        <v>187.80799999999999</v>
      </c>
      <c r="N62">
        <f t="shared" si="12"/>
        <v>132.13099999999997</v>
      </c>
      <c r="O62">
        <f t="shared" si="17"/>
        <v>58.680999999999983</v>
      </c>
      <c r="P62">
        <f t="shared" si="18"/>
        <v>145.38099999999997</v>
      </c>
      <c r="Q62">
        <f t="shared" si="19"/>
        <v>172.88099999999997</v>
      </c>
      <c r="R62">
        <f t="shared" si="20"/>
        <v>190.78099999999995</v>
      </c>
      <c r="S62">
        <f t="shared" si="13"/>
        <v>85.18100000000004</v>
      </c>
      <c r="T62">
        <f t="shared" si="14"/>
        <v>131.73099999999999</v>
      </c>
      <c r="U62">
        <f t="shared" si="15"/>
        <v>99.280999999999949</v>
      </c>
      <c r="V62">
        <f t="shared" si="22"/>
        <v>133.97449999999998</v>
      </c>
      <c r="W62">
        <f t="shared" si="23"/>
        <v>43.505428742348371</v>
      </c>
    </row>
    <row r="63" spans="1:23" x14ac:dyDescent="0.35">
      <c r="C63" s="2">
        <v>563.35</v>
      </c>
      <c r="D63" s="2">
        <v>525.79999999999995</v>
      </c>
      <c r="E63" s="2">
        <v>547.6</v>
      </c>
      <c r="F63" s="2">
        <v>599.79999999999995</v>
      </c>
      <c r="G63" s="2">
        <v>554.1</v>
      </c>
      <c r="H63" s="2">
        <v>618.45000000000005</v>
      </c>
      <c r="I63" s="2">
        <v>562.04999999999995</v>
      </c>
      <c r="J63" s="2">
        <v>558.20000000000005</v>
      </c>
      <c r="L63">
        <f t="shared" si="21"/>
        <v>143.24599999999998</v>
      </c>
      <c r="N63">
        <f t="shared" si="12"/>
        <v>134.58100000000002</v>
      </c>
      <c r="O63">
        <f t="shared" si="17"/>
        <v>103.13099999999997</v>
      </c>
      <c r="P63">
        <f t="shared" si="18"/>
        <v>115.58100000000002</v>
      </c>
      <c r="Q63">
        <f t="shared" si="19"/>
        <v>107.03099999999995</v>
      </c>
      <c r="R63">
        <f t="shared" si="20"/>
        <v>149.68100000000004</v>
      </c>
      <c r="S63">
        <f t="shared" si="13"/>
        <v>189.68100000000004</v>
      </c>
      <c r="T63">
        <f t="shared" si="14"/>
        <v>133.28099999999995</v>
      </c>
      <c r="U63">
        <f t="shared" si="15"/>
        <v>129.43100000000004</v>
      </c>
    </row>
    <row r="64" spans="1:23" x14ac:dyDescent="0.35">
      <c r="E64" s="2">
        <v>551</v>
      </c>
      <c r="F64" s="2">
        <v>567.29999999999995</v>
      </c>
      <c r="I64" s="2">
        <v>514.9</v>
      </c>
      <c r="L64">
        <f t="shared" si="21"/>
        <v>160.827</v>
      </c>
      <c r="O64">
        <f t="shared" si="17"/>
        <v>97.030999999999949</v>
      </c>
      <c r="P64">
        <f t="shared" si="18"/>
        <v>118.83100000000002</v>
      </c>
      <c r="Q64">
        <f t="shared" si="19"/>
        <v>171.03099999999995</v>
      </c>
      <c r="R64">
        <f t="shared" si="20"/>
        <v>125.33100000000002</v>
      </c>
      <c r="T64">
        <f>I64-428.769</f>
        <v>86.130999999999972</v>
      </c>
    </row>
    <row r="65" spans="16:17" x14ac:dyDescent="0.35">
      <c r="P65">
        <f>E64-428.769</f>
        <v>122.23099999999999</v>
      </c>
      <c r="Q65">
        <f>F64-428.769</f>
        <v>138.53099999999995</v>
      </c>
    </row>
  </sheetData>
  <mergeCells count="2">
    <mergeCell ref="A1:J1"/>
    <mergeCell ref="L1:U1"/>
  </mergeCells>
  <conditionalFormatting sqref="L1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3:M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2:N1048576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:O104857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:P104857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:Q104857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3:R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2:S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2:T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2:U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5:L1048576 L1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:V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F7869-1BD0-BA42-AA30-714CA9A718FA}">
  <dimension ref="A1:W70"/>
  <sheetViews>
    <sheetView zoomScale="85" zoomScaleNormal="85" workbookViewId="0">
      <selection activeCell="J17" sqref="J17"/>
    </sheetView>
  </sheetViews>
  <sheetFormatPr defaultColWidth="10.6640625" defaultRowHeight="15.5" x14ac:dyDescent="0.35"/>
  <cols>
    <col min="11" max="11" width="19" bestFit="1" customWidth="1"/>
  </cols>
  <sheetData>
    <row r="1" spans="1:23" x14ac:dyDescent="0.35">
      <c r="A1" s="11" t="s">
        <v>13</v>
      </c>
      <c r="B1" s="11"/>
      <c r="C1" s="11"/>
      <c r="D1" s="11"/>
      <c r="E1" s="11"/>
      <c r="F1" s="11"/>
      <c r="G1" s="11"/>
      <c r="H1" s="11"/>
      <c r="I1" s="11"/>
      <c r="J1" s="11"/>
      <c r="K1" t="s">
        <v>0</v>
      </c>
      <c r="L1" s="11" t="s">
        <v>13</v>
      </c>
      <c r="M1" s="11"/>
      <c r="N1" s="11"/>
      <c r="O1" s="11"/>
      <c r="P1" s="11"/>
      <c r="Q1" s="11"/>
      <c r="R1" s="11"/>
      <c r="S1" s="11"/>
      <c r="T1" s="11"/>
      <c r="U1" s="11"/>
    </row>
    <row r="2" spans="1:23" x14ac:dyDescent="0.35">
      <c r="A2" s="2">
        <v>551.37800000000004</v>
      </c>
      <c r="B2" s="2">
        <v>582.67430000000002</v>
      </c>
      <c r="C2" s="2">
        <v>534.298</v>
      </c>
      <c r="D2" s="2">
        <v>534.53800000000001</v>
      </c>
      <c r="E2" s="2">
        <v>522.4</v>
      </c>
      <c r="F2" s="2">
        <v>550.27599999999995</v>
      </c>
      <c r="G2" s="2">
        <v>522.56299999999999</v>
      </c>
      <c r="H2" s="2">
        <v>516.31299999999999</v>
      </c>
      <c r="I2" s="2">
        <v>516.83600000000001</v>
      </c>
      <c r="J2" s="2">
        <v>520.99099999999999</v>
      </c>
      <c r="T2">
        <f t="shared" ref="T2:T33" si="0">I2-406.397</f>
        <v>110.43900000000002</v>
      </c>
    </row>
    <row r="3" spans="1:23" x14ac:dyDescent="0.35">
      <c r="A3" s="2">
        <v>517.20299999999997</v>
      </c>
      <c r="B3" s="2">
        <v>588.88670000000002</v>
      </c>
      <c r="C3" s="2">
        <v>545.64499999999998</v>
      </c>
      <c r="D3" s="2">
        <v>539.86099999999999</v>
      </c>
      <c r="E3" s="2">
        <v>513.37699999999995</v>
      </c>
      <c r="F3" s="2">
        <v>595.21100000000001</v>
      </c>
      <c r="G3" s="2">
        <v>535.37300000000005</v>
      </c>
      <c r="H3" s="2">
        <v>526.97500000000002</v>
      </c>
      <c r="I3" s="2">
        <v>538.22900000000004</v>
      </c>
      <c r="J3" s="2">
        <v>517.71600000000001</v>
      </c>
      <c r="T3">
        <f t="shared" si="0"/>
        <v>131.83200000000005</v>
      </c>
      <c r="U3">
        <f t="shared" ref="U3:U34" si="1">J2-406.397</f>
        <v>114.59399999999999</v>
      </c>
    </row>
    <row r="4" spans="1:23" x14ac:dyDescent="0.35">
      <c r="A4" s="2">
        <v>546.67999999999995</v>
      </c>
      <c r="B4" s="2">
        <v>576.43709999999999</v>
      </c>
      <c r="C4" s="2">
        <v>547.62599999999998</v>
      </c>
      <c r="D4" s="2">
        <v>521.35500000000002</v>
      </c>
      <c r="E4" s="2">
        <v>555.28899999999999</v>
      </c>
      <c r="F4" s="2">
        <v>649.05200000000002</v>
      </c>
      <c r="G4" s="2">
        <v>503.58100000000002</v>
      </c>
      <c r="H4" s="2">
        <v>521.48599999999999</v>
      </c>
      <c r="I4" s="2">
        <v>549.41700000000003</v>
      </c>
      <c r="J4" s="2">
        <v>525.93600000000004</v>
      </c>
      <c r="M4">
        <f t="shared" ref="M4:M35" si="2">B2-406.397</f>
        <v>176.27730000000003</v>
      </c>
      <c r="N4">
        <f t="shared" ref="N4:N35" si="3">C2-406.397</f>
        <v>127.90100000000001</v>
      </c>
      <c r="P4">
        <f t="shared" ref="P4:P35" si="4">E2-406.397</f>
        <v>116.00299999999999</v>
      </c>
      <c r="Q4">
        <f t="shared" ref="Q4:Q35" si="5">F2-406.397</f>
        <v>143.87899999999996</v>
      </c>
      <c r="R4">
        <f t="shared" ref="R4:R35" si="6">G2-406.397</f>
        <v>116.166</v>
      </c>
      <c r="T4">
        <f t="shared" si="0"/>
        <v>143.02000000000004</v>
      </c>
      <c r="U4">
        <f t="shared" si="1"/>
        <v>111.31900000000002</v>
      </c>
    </row>
    <row r="5" spans="1:23" x14ac:dyDescent="0.35">
      <c r="A5" s="2">
        <v>500.279</v>
      </c>
      <c r="B5" s="2">
        <v>532.45399999999995</v>
      </c>
      <c r="C5" s="2">
        <v>562.38900000000001</v>
      </c>
      <c r="D5" s="2">
        <v>523.96900000000005</v>
      </c>
      <c r="E5" s="2">
        <v>575.20100000000002</v>
      </c>
      <c r="F5" s="2">
        <v>612.75599999999997</v>
      </c>
      <c r="G5" s="2">
        <v>544.577</v>
      </c>
      <c r="H5" s="2">
        <v>491.53199999999998</v>
      </c>
      <c r="I5" s="2">
        <v>488.30900000000003</v>
      </c>
      <c r="J5" s="2">
        <v>555.23</v>
      </c>
      <c r="M5">
        <f t="shared" si="2"/>
        <v>182.48970000000003</v>
      </c>
      <c r="N5">
        <f t="shared" si="3"/>
        <v>139.24799999999999</v>
      </c>
      <c r="P5">
        <f t="shared" si="4"/>
        <v>106.97999999999996</v>
      </c>
      <c r="Q5">
        <f t="shared" si="5"/>
        <v>188.81400000000002</v>
      </c>
      <c r="R5">
        <f t="shared" si="6"/>
        <v>128.97600000000006</v>
      </c>
      <c r="T5">
        <f t="shared" si="0"/>
        <v>81.912000000000035</v>
      </c>
      <c r="U5">
        <f t="shared" si="1"/>
        <v>119.53900000000004</v>
      </c>
    </row>
    <row r="6" spans="1:23" x14ac:dyDescent="0.35">
      <c r="A6" s="2">
        <v>503.34699999999998</v>
      </c>
      <c r="B6" s="2">
        <v>536.67629999999997</v>
      </c>
      <c r="C6" s="2">
        <v>578.202</v>
      </c>
      <c r="D6" s="2">
        <v>543.34</v>
      </c>
      <c r="E6" s="2">
        <v>542.072</v>
      </c>
      <c r="F6" s="2">
        <v>588.327</v>
      </c>
      <c r="G6" s="2">
        <v>529.35299999999995</v>
      </c>
      <c r="H6" s="2">
        <v>528.94600000000003</v>
      </c>
      <c r="I6" s="2">
        <v>541.04499999999996</v>
      </c>
      <c r="J6" s="2">
        <v>598.00599999999997</v>
      </c>
      <c r="M6">
        <f t="shared" si="2"/>
        <v>170.0401</v>
      </c>
      <c r="N6">
        <f t="shared" si="3"/>
        <v>141.22899999999998</v>
      </c>
      <c r="P6">
        <f t="shared" si="4"/>
        <v>148.892</v>
      </c>
      <c r="Q6">
        <f t="shared" si="5"/>
        <v>242.65500000000003</v>
      </c>
      <c r="R6">
        <f t="shared" si="6"/>
        <v>97.184000000000026</v>
      </c>
      <c r="S6">
        <f t="shared" ref="S6:S37" si="7">H2-406.397</f>
        <v>109.916</v>
      </c>
      <c r="T6">
        <f t="shared" si="0"/>
        <v>134.64799999999997</v>
      </c>
      <c r="U6">
        <f t="shared" si="1"/>
        <v>148.83300000000003</v>
      </c>
      <c r="V6" t="s">
        <v>1</v>
      </c>
      <c r="W6" t="s">
        <v>2</v>
      </c>
    </row>
    <row r="7" spans="1:23" x14ac:dyDescent="0.35">
      <c r="A7" s="2">
        <v>547.79700000000003</v>
      </c>
      <c r="B7" s="2">
        <v>558.7251</v>
      </c>
      <c r="C7" s="2">
        <v>569.36400000000003</v>
      </c>
      <c r="D7" s="2">
        <v>520.68299999999999</v>
      </c>
      <c r="E7" s="2">
        <v>562.74599999999998</v>
      </c>
      <c r="F7" s="2">
        <v>646.65499999999997</v>
      </c>
      <c r="G7" s="2">
        <v>547.43799999999999</v>
      </c>
      <c r="H7" s="2">
        <v>495.37700000000001</v>
      </c>
      <c r="I7" s="2">
        <v>514.72799999999995</v>
      </c>
      <c r="J7" s="2">
        <v>555.71600000000001</v>
      </c>
      <c r="L7">
        <f t="shared" ref="L7:L38" si="8">A2-406.397</f>
        <v>144.98100000000005</v>
      </c>
      <c r="M7">
        <f t="shared" si="2"/>
        <v>126.05699999999996</v>
      </c>
      <c r="N7">
        <f t="shared" si="3"/>
        <v>155.99200000000002</v>
      </c>
      <c r="O7">
        <f t="shared" ref="O7:O38" si="9">D2-406.397</f>
        <v>128.14100000000002</v>
      </c>
      <c r="P7">
        <f t="shared" si="4"/>
        <v>168.80400000000003</v>
      </c>
      <c r="Q7">
        <f t="shared" si="5"/>
        <v>206.35899999999998</v>
      </c>
      <c r="R7">
        <f t="shared" si="6"/>
        <v>138.18</v>
      </c>
      <c r="S7">
        <f t="shared" si="7"/>
        <v>120.57800000000003</v>
      </c>
      <c r="T7">
        <f t="shared" si="0"/>
        <v>108.33099999999996</v>
      </c>
      <c r="U7">
        <f t="shared" si="1"/>
        <v>191.60899999999998</v>
      </c>
      <c r="V7">
        <f t="shared" ref="V7:V38" si="10">AVERAGE(L7:U7)</f>
        <v>148.9032</v>
      </c>
      <c r="W7">
        <f t="shared" ref="W7:W38" si="11">STDEV(L7:U7)</f>
        <v>31.803312328540045</v>
      </c>
    </row>
    <row r="8" spans="1:23" x14ac:dyDescent="0.35">
      <c r="A8" s="2">
        <v>520.71199999999999</v>
      </c>
      <c r="B8" s="2">
        <v>526.2441</v>
      </c>
      <c r="C8" s="2">
        <v>538.84500000000003</v>
      </c>
      <c r="D8" s="2">
        <v>528.20600000000002</v>
      </c>
      <c r="E8" s="2">
        <v>533.18100000000004</v>
      </c>
      <c r="F8" s="2">
        <v>646.71100000000001</v>
      </c>
      <c r="G8" s="2">
        <v>527.78700000000003</v>
      </c>
      <c r="H8" s="2">
        <v>514.197</v>
      </c>
      <c r="I8" s="2">
        <v>574.80399999999997</v>
      </c>
      <c r="J8" s="2">
        <v>580.37</v>
      </c>
      <c r="L8">
        <f t="shared" si="8"/>
        <v>110.80599999999998</v>
      </c>
      <c r="M8">
        <f t="shared" si="2"/>
        <v>130.27929999999998</v>
      </c>
      <c r="N8">
        <f t="shared" si="3"/>
        <v>171.80500000000001</v>
      </c>
      <c r="O8">
        <f t="shared" si="9"/>
        <v>133.464</v>
      </c>
      <c r="P8">
        <f t="shared" si="4"/>
        <v>135.67500000000001</v>
      </c>
      <c r="Q8">
        <f t="shared" si="5"/>
        <v>181.93</v>
      </c>
      <c r="R8">
        <f t="shared" si="6"/>
        <v>122.95599999999996</v>
      </c>
      <c r="S8">
        <f t="shared" si="7"/>
        <v>115.089</v>
      </c>
      <c r="T8">
        <f t="shared" si="0"/>
        <v>168.40699999999998</v>
      </c>
      <c r="U8">
        <f t="shared" si="1"/>
        <v>149.31900000000002</v>
      </c>
      <c r="V8">
        <f t="shared" si="10"/>
        <v>141.97302999999997</v>
      </c>
      <c r="W8">
        <f t="shared" si="11"/>
        <v>24.818940535363282</v>
      </c>
    </row>
    <row r="9" spans="1:23" x14ac:dyDescent="0.35">
      <c r="A9" s="2">
        <v>510.17399999999998</v>
      </c>
      <c r="B9" s="2">
        <v>522.52049999999997</v>
      </c>
      <c r="C9" s="2">
        <v>569.87</v>
      </c>
      <c r="D9" s="2">
        <v>533.83000000000004</v>
      </c>
      <c r="E9" s="2">
        <v>531.80799999999999</v>
      </c>
      <c r="F9" s="2">
        <v>581.79100000000005</v>
      </c>
      <c r="G9" s="2">
        <v>577.46400000000006</v>
      </c>
      <c r="H9" s="2">
        <v>519.79499999999996</v>
      </c>
      <c r="I9" s="2">
        <v>612.00900000000001</v>
      </c>
      <c r="J9" s="2">
        <v>568.84799999999996</v>
      </c>
      <c r="L9">
        <f t="shared" si="8"/>
        <v>140.28299999999996</v>
      </c>
      <c r="M9">
        <f t="shared" si="2"/>
        <v>152.32810000000001</v>
      </c>
      <c r="N9">
        <f t="shared" si="3"/>
        <v>162.96700000000004</v>
      </c>
      <c r="O9">
        <f t="shared" si="9"/>
        <v>114.95800000000003</v>
      </c>
      <c r="P9">
        <f t="shared" si="4"/>
        <v>156.34899999999999</v>
      </c>
      <c r="Q9">
        <f t="shared" si="5"/>
        <v>240.25799999999998</v>
      </c>
      <c r="R9">
        <f t="shared" si="6"/>
        <v>141.041</v>
      </c>
      <c r="S9">
        <f t="shared" si="7"/>
        <v>85.134999999999991</v>
      </c>
      <c r="T9">
        <f t="shared" si="0"/>
        <v>205.61200000000002</v>
      </c>
      <c r="U9">
        <f t="shared" si="1"/>
        <v>173.97300000000001</v>
      </c>
      <c r="V9">
        <f t="shared" si="10"/>
        <v>157.29041000000001</v>
      </c>
      <c r="W9">
        <f t="shared" si="11"/>
        <v>43.597109684943561</v>
      </c>
    </row>
    <row r="10" spans="1:23" x14ac:dyDescent="0.35">
      <c r="A10" s="2">
        <v>540.61599999999999</v>
      </c>
      <c r="B10" s="2">
        <v>518.31259999999997</v>
      </c>
      <c r="C10" s="2">
        <v>598.58900000000006</v>
      </c>
      <c r="D10" s="2">
        <v>580.18399999999997</v>
      </c>
      <c r="E10" s="2">
        <v>560.67499999999995</v>
      </c>
      <c r="F10" s="2">
        <v>611.38499999999999</v>
      </c>
      <c r="G10" s="2">
        <v>608.00699999999995</v>
      </c>
      <c r="H10" s="2">
        <v>528.06600000000003</v>
      </c>
      <c r="I10" s="2">
        <v>613.16700000000003</v>
      </c>
      <c r="J10" s="2">
        <v>544.64499999999998</v>
      </c>
      <c r="L10">
        <f t="shared" si="8"/>
        <v>93.882000000000005</v>
      </c>
      <c r="M10">
        <f t="shared" si="2"/>
        <v>119.84710000000001</v>
      </c>
      <c r="N10">
        <f t="shared" si="3"/>
        <v>132.44800000000004</v>
      </c>
      <c r="O10">
        <f t="shared" si="9"/>
        <v>117.57200000000006</v>
      </c>
      <c r="P10">
        <f t="shared" si="4"/>
        <v>126.78400000000005</v>
      </c>
      <c r="Q10">
        <f t="shared" si="5"/>
        <v>240.31400000000002</v>
      </c>
      <c r="R10">
        <f t="shared" si="6"/>
        <v>121.39000000000004</v>
      </c>
      <c r="S10">
        <f t="shared" si="7"/>
        <v>122.54900000000004</v>
      </c>
      <c r="T10">
        <f t="shared" si="0"/>
        <v>206.77000000000004</v>
      </c>
      <c r="U10">
        <f t="shared" si="1"/>
        <v>162.45099999999996</v>
      </c>
      <c r="V10">
        <f t="shared" si="10"/>
        <v>144.40071000000003</v>
      </c>
      <c r="W10">
        <f t="shared" si="11"/>
        <v>45.643675184786893</v>
      </c>
    </row>
    <row r="11" spans="1:23" x14ac:dyDescent="0.35">
      <c r="A11" s="2">
        <v>526.86800000000005</v>
      </c>
      <c r="B11" s="2">
        <v>560.29470000000003</v>
      </c>
      <c r="C11" s="2">
        <v>556.51400000000001</v>
      </c>
      <c r="D11" s="2">
        <v>564.82399999999996</v>
      </c>
      <c r="E11" s="2">
        <v>583.00199999999995</v>
      </c>
      <c r="F11" s="2">
        <v>596.84400000000005</v>
      </c>
      <c r="G11" s="2">
        <v>558.00300000000004</v>
      </c>
      <c r="H11" s="2">
        <v>554.00099999999998</v>
      </c>
      <c r="I11" s="2">
        <v>554.67999999999995</v>
      </c>
      <c r="J11" s="2">
        <v>565.76199999999994</v>
      </c>
      <c r="L11">
        <f t="shared" si="8"/>
        <v>96.949999999999989</v>
      </c>
      <c r="M11">
        <f t="shared" si="2"/>
        <v>116.12349999999998</v>
      </c>
      <c r="N11">
        <f t="shared" si="3"/>
        <v>163.47300000000001</v>
      </c>
      <c r="O11">
        <f t="shared" si="9"/>
        <v>136.94300000000004</v>
      </c>
      <c r="P11">
        <f t="shared" si="4"/>
        <v>125.411</v>
      </c>
      <c r="Q11">
        <f t="shared" si="5"/>
        <v>175.39400000000006</v>
      </c>
      <c r="R11">
        <f t="shared" si="6"/>
        <v>171.06700000000006</v>
      </c>
      <c r="S11">
        <f t="shared" si="7"/>
        <v>88.980000000000018</v>
      </c>
      <c r="T11">
        <f t="shared" si="0"/>
        <v>148.28299999999996</v>
      </c>
      <c r="U11">
        <f t="shared" si="1"/>
        <v>138.24799999999999</v>
      </c>
      <c r="V11">
        <f t="shared" si="10"/>
        <v>136.08724999999998</v>
      </c>
      <c r="W11">
        <f t="shared" si="11"/>
        <v>29.694876557010915</v>
      </c>
    </row>
    <row r="12" spans="1:23" x14ac:dyDescent="0.35">
      <c r="A12" s="2">
        <v>530.07799999999997</v>
      </c>
      <c r="B12" s="2">
        <v>530.99429999999995</v>
      </c>
      <c r="C12" s="2">
        <v>546.89499999999998</v>
      </c>
      <c r="D12" s="2">
        <v>507.99599999999998</v>
      </c>
      <c r="E12" s="2">
        <v>542.56200000000001</v>
      </c>
      <c r="F12" s="2">
        <v>611.75300000000004</v>
      </c>
      <c r="G12" s="2">
        <v>554.43399999999997</v>
      </c>
      <c r="H12" s="2">
        <v>560.10199999999998</v>
      </c>
      <c r="I12" s="2">
        <v>557.58500000000004</v>
      </c>
      <c r="J12" s="2">
        <v>556.94100000000003</v>
      </c>
      <c r="L12">
        <f t="shared" si="8"/>
        <v>141.40000000000003</v>
      </c>
      <c r="M12">
        <f t="shared" si="2"/>
        <v>111.91559999999998</v>
      </c>
      <c r="N12">
        <f t="shared" si="3"/>
        <v>192.19200000000006</v>
      </c>
      <c r="O12">
        <f t="shared" si="9"/>
        <v>114.286</v>
      </c>
      <c r="P12">
        <f t="shared" si="4"/>
        <v>154.27799999999996</v>
      </c>
      <c r="Q12">
        <f t="shared" si="5"/>
        <v>204.988</v>
      </c>
      <c r="R12">
        <f t="shared" si="6"/>
        <v>201.60999999999996</v>
      </c>
      <c r="S12">
        <f t="shared" si="7"/>
        <v>107.80000000000001</v>
      </c>
      <c r="T12">
        <f t="shared" si="0"/>
        <v>151.18800000000005</v>
      </c>
      <c r="U12">
        <f t="shared" si="1"/>
        <v>159.36499999999995</v>
      </c>
      <c r="V12">
        <f t="shared" si="10"/>
        <v>153.90226000000001</v>
      </c>
      <c r="W12">
        <f t="shared" si="11"/>
        <v>36.519839279924973</v>
      </c>
    </row>
    <row r="13" spans="1:23" x14ac:dyDescent="0.35">
      <c r="A13" s="2">
        <v>500.81099999999998</v>
      </c>
      <c r="B13" s="2">
        <v>543.63459999999998</v>
      </c>
      <c r="C13" s="2">
        <v>538.59299999999996</v>
      </c>
      <c r="D13" s="2">
        <v>517.85799999999995</v>
      </c>
      <c r="E13" s="2">
        <v>533.71600000000001</v>
      </c>
      <c r="F13" s="2">
        <v>582.846</v>
      </c>
      <c r="G13" s="2">
        <v>603.399</v>
      </c>
      <c r="H13" s="2">
        <v>508.89</v>
      </c>
      <c r="I13" s="2">
        <v>572.89599999999996</v>
      </c>
      <c r="J13" s="2">
        <v>561.83799999999997</v>
      </c>
      <c r="L13">
        <f t="shared" si="8"/>
        <v>114.315</v>
      </c>
      <c r="M13">
        <f t="shared" si="2"/>
        <v>153.89770000000004</v>
      </c>
      <c r="N13">
        <f t="shared" si="3"/>
        <v>150.11700000000002</v>
      </c>
      <c r="O13">
        <f t="shared" si="9"/>
        <v>121.80900000000003</v>
      </c>
      <c r="P13">
        <f t="shared" si="4"/>
        <v>176.60499999999996</v>
      </c>
      <c r="Q13">
        <f t="shared" si="5"/>
        <v>190.44700000000006</v>
      </c>
      <c r="R13">
        <f t="shared" si="6"/>
        <v>151.60600000000005</v>
      </c>
      <c r="S13">
        <f t="shared" si="7"/>
        <v>113.39799999999997</v>
      </c>
      <c r="T13">
        <f t="shared" si="0"/>
        <v>166.49899999999997</v>
      </c>
      <c r="U13">
        <f t="shared" si="1"/>
        <v>150.54400000000004</v>
      </c>
      <c r="V13">
        <f t="shared" si="10"/>
        <v>148.92377000000002</v>
      </c>
      <c r="W13">
        <f t="shared" si="11"/>
        <v>25.885129066621765</v>
      </c>
    </row>
    <row r="14" spans="1:23" x14ac:dyDescent="0.35">
      <c r="A14" s="2">
        <v>512.69100000000003</v>
      </c>
      <c r="B14" s="2">
        <v>551.26229999999998</v>
      </c>
      <c r="C14" s="2">
        <v>533.40899999999999</v>
      </c>
      <c r="D14" s="2">
        <v>558.20799999999997</v>
      </c>
      <c r="E14" s="2">
        <v>521.47699999999998</v>
      </c>
      <c r="F14" s="2">
        <v>557.24400000000003</v>
      </c>
      <c r="G14" s="2">
        <v>596.12400000000002</v>
      </c>
      <c r="H14" s="2">
        <v>531.1</v>
      </c>
      <c r="I14" s="2">
        <v>562.04999999999995</v>
      </c>
      <c r="J14" s="2">
        <v>572.96500000000003</v>
      </c>
      <c r="L14">
        <f t="shared" si="8"/>
        <v>103.77699999999999</v>
      </c>
      <c r="M14">
        <f t="shared" si="2"/>
        <v>124.59729999999996</v>
      </c>
      <c r="N14">
        <f t="shared" si="3"/>
        <v>140.49799999999999</v>
      </c>
      <c r="O14">
        <f t="shared" si="9"/>
        <v>127.43300000000005</v>
      </c>
      <c r="P14">
        <f t="shared" si="4"/>
        <v>136.16500000000002</v>
      </c>
      <c r="Q14">
        <f t="shared" si="5"/>
        <v>205.35600000000005</v>
      </c>
      <c r="R14">
        <f t="shared" si="6"/>
        <v>148.03699999999998</v>
      </c>
      <c r="S14">
        <f t="shared" si="7"/>
        <v>121.66900000000004</v>
      </c>
      <c r="T14">
        <f t="shared" si="0"/>
        <v>155.65299999999996</v>
      </c>
      <c r="U14">
        <f t="shared" si="1"/>
        <v>155.44099999999997</v>
      </c>
      <c r="V14">
        <f t="shared" si="10"/>
        <v>141.86263000000002</v>
      </c>
      <c r="W14">
        <f t="shared" si="11"/>
        <v>27.57415509961978</v>
      </c>
    </row>
    <row r="15" spans="1:23" x14ac:dyDescent="0.35">
      <c r="A15" s="2">
        <v>504.798</v>
      </c>
      <c r="B15" s="2">
        <v>543.6748</v>
      </c>
      <c r="C15" s="2">
        <v>544.78300000000002</v>
      </c>
      <c r="D15" s="2">
        <v>541.90200000000004</v>
      </c>
      <c r="E15" s="2">
        <v>549.60400000000004</v>
      </c>
      <c r="F15" s="2">
        <v>540.33299999999997</v>
      </c>
      <c r="G15" s="2">
        <v>580.29499999999996</v>
      </c>
      <c r="H15" s="2">
        <v>522.92399999999998</v>
      </c>
      <c r="I15" s="2">
        <v>588.50400000000002</v>
      </c>
      <c r="J15" s="2">
        <v>549.83000000000004</v>
      </c>
      <c r="L15">
        <f t="shared" si="8"/>
        <v>134.21899999999999</v>
      </c>
      <c r="M15">
        <f t="shared" si="2"/>
        <v>137.23759999999999</v>
      </c>
      <c r="N15">
        <f t="shared" si="3"/>
        <v>132.19599999999997</v>
      </c>
      <c r="O15">
        <f t="shared" si="9"/>
        <v>173.78699999999998</v>
      </c>
      <c r="P15">
        <f t="shared" si="4"/>
        <v>127.31900000000002</v>
      </c>
      <c r="Q15">
        <f t="shared" si="5"/>
        <v>176.44900000000001</v>
      </c>
      <c r="R15">
        <f t="shared" si="6"/>
        <v>197.00200000000001</v>
      </c>
      <c r="S15">
        <f t="shared" si="7"/>
        <v>147.60399999999998</v>
      </c>
      <c r="T15">
        <f t="shared" si="0"/>
        <v>182.10700000000003</v>
      </c>
      <c r="U15">
        <f t="shared" si="1"/>
        <v>166.56800000000004</v>
      </c>
      <c r="V15">
        <f t="shared" si="10"/>
        <v>157.44886</v>
      </c>
      <c r="W15">
        <f t="shared" si="11"/>
        <v>24.662458428785303</v>
      </c>
    </row>
    <row r="16" spans="1:23" x14ac:dyDescent="0.35">
      <c r="A16" s="2">
        <v>475.90600000000001</v>
      </c>
      <c r="B16" s="2">
        <v>550.36950000000002</v>
      </c>
      <c r="C16" s="2">
        <v>545.13</v>
      </c>
      <c r="D16" s="2">
        <v>540.45899999999995</v>
      </c>
      <c r="E16" s="2">
        <v>554.92700000000002</v>
      </c>
      <c r="F16" s="2">
        <v>572.13900000000001</v>
      </c>
      <c r="G16" s="2">
        <v>588.20699999999999</v>
      </c>
      <c r="H16" s="2">
        <v>504.279</v>
      </c>
      <c r="I16" s="2">
        <v>566.53200000000004</v>
      </c>
      <c r="J16" s="2">
        <v>573.30399999999997</v>
      </c>
      <c r="L16">
        <f t="shared" si="8"/>
        <v>120.47100000000006</v>
      </c>
      <c r="M16">
        <f t="shared" si="2"/>
        <v>144.86529999999999</v>
      </c>
      <c r="N16">
        <f t="shared" si="3"/>
        <v>127.012</v>
      </c>
      <c r="O16">
        <f t="shared" si="9"/>
        <v>158.42699999999996</v>
      </c>
      <c r="P16">
        <f t="shared" si="4"/>
        <v>115.07999999999998</v>
      </c>
      <c r="Q16">
        <f t="shared" si="5"/>
        <v>150.84700000000004</v>
      </c>
      <c r="R16">
        <f t="shared" si="6"/>
        <v>189.72700000000003</v>
      </c>
      <c r="S16">
        <f t="shared" si="7"/>
        <v>153.70499999999998</v>
      </c>
      <c r="T16">
        <f t="shared" si="0"/>
        <v>160.13500000000005</v>
      </c>
      <c r="U16">
        <f t="shared" si="1"/>
        <v>143.43300000000005</v>
      </c>
      <c r="V16">
        <f t="shared" si="10"/>
        <v>146.37022999999999</v>
      </c>
      <c r="W16">
        <f t="shared" si="11"/>
        <v>21.918957377274861</v>
      </c>
    </row>
    <row r="17" spans="1:23" x14ac:dyDescent="0.35">
      <c r="A17" s="2">
        <v>522.20699999999999</v>
      </c>
      <c r="B17" s="2">
        <v>565.70730000000003</v>
      </c>
      <c r="C17" s="2">
        <v>534.59199999999998</v>
      </c>
      <c r="D17" s="2">
        <v>581.41200000000003</v>
      </c>
      <c r="E17" s="2">
        <v>529.48699999999997</v>
      </c>
      <c r="F17" s="2">
        <v>568.71500000000003</v>
      </c>
      <c r="G17" s="2">
        <v>560.94500000000005</v>
      </c>
      <c r="H17" s="2">
        <v>521.63499999999999</v>
      </c>
      <c r="I17" s="2">
        <v>576.37099999999998</v>
      </c>
      <c r="J17" s="2">
        <v>652.45600000000002</v>
      </c>
      <c r="L17">
        <f t="shared" si="8"/>
        <v>123.68099999999998</v>
      </c>
      <c r="M17">
        <f t="shared" si="2"/>
        <v>137.27780000000001</v>
      </c>
      <c r="N17">
        <f t="shared" si="3"/>
        <v>138.38600000000002</v>
      </c>
      <c r="O17">
        <f t="shared" si="9"/>
        <v>101.59899999999999</v>
      </c>
      <c r="P17">
        <f t="shared" si="4"/>
        <v>143.20700000000005</v>
      </c>
      <c r="Q17">
        <f t="shared" si="5"/>
        <v>133.93599999999998</v>
      </c>
      <c r="R17">
        <f t="shared" si="6"/>
        <v>173.89799999999997</v>
      </c>
      <c r="S17">
        <f t="shared" si="7"/>
        <v>102.49299999999999</v>
      </c>
      <c r="T17">
        <f t="shared" si="0"/>
        <v>169.97399999999999</v>
      </c>
      <c r="U17">
        <f t="shared" si="1"/>
        <v>166.90699999999998</v>
      </c>
      <c r="V17">
        <f t="shared" si="10"/>
        <v>139.13587999999999</v>
      </c>
      <c r="W17">
        <f t="shared" si="11"/>
        <v>25.752731505816485</v>
      </c>
    </row>
    <row r="18" spans="1:23" x14ac:dyDescent="0.35">
      <c r="A18" s="2">
        <v>483.87599999999998</v>
      </c>
      <c r="B18" s="2">
        <v>575.50459999999998</v>
      </c>
      <c r="C18" s="2">
        <v>549.02800000000002</v>
      </c>
      <c r="D18" s="2">
        <v>552.52700000000004</v>
      </c>
      <c r="E18" s="2">
        <v>527.69299999999998</v>
      </c>
      <c r="F18" s="2">
        <v>568.49300000000005</v>
      </c>
      <c r="G18" s="2">
        <v>546.41999999999996</v>
      </c>
      <c r="H18" s="2">
        <v>553.673</v>
      </c>
      <c r="I18" s="2">
        <v>595.10199999999998</v>
      </c>
      <c r="J18" s="2">
        <v>619.00900000000001</v>
      </c>
      <c r="L18">
        <f t="shared" si="8"/>
        <v>94.413999999999987</v>
      </c>
      <c r="M18">
        <f t="shared" si="2"/>
        <v>143.97250000000003</v>
      </c>
      <c r="N18">
        <f t="shared" si="3"/>
        <v>138.733</v>
      </c>
      <c r="O18">
        <f t="shared" si="9"/>
        <v>111.46099999999996</v>
      </c>
      <c r="P18">
        <f t="shared" si="4"/>
        <v>148.53000000000003</v>
      </c>
      <c r="Q18">
        <f t="shared" si="5"/>
        <v>165.74200000000002</v>
      </c>
      <c r="R18">
        <f t="shared" si="6"/>
        <v>181.81</v>
      </c>
      <c r="S18">
        <f t="shared" si="7"/>
        <v>124.70300000000003</v>
      </c>
      <c r="T18">
        <f t="shared" si="0"/>
        <v>188.70499999999998</v>
      </c>
      <c r="U18">
        <f t="shared" si="1"/>
        <v>246.05900000000003</v>
      </c>
      <c r="V18">
        <f t="shared" si="10"/>
        <v>154.41294999999997</v>
      </c>
      <c r="W18">
        <f t="shared" si="11"/>
        <v>43.679116500305142</v>
      </c>
    </row>
    <row r="19" spans="1:23" x14ac:dyDescent="0.35">
      <c r="A19" s="2">
        <v>525.69399999999996</v>
      </c>
      <c r="B19" s="2">
        <v>528.70259999999996</v>
      </c>
      <c r="C19" s="2">
        <v>536.71299999999997</v>
      </c>
      <c r="D19" s="2">
        <v>581.15499999999997</v>
      </c>
      <c r="E19" s="2">
        <v>513.81299999999999</v>
      </c>
      <c r="F19" s="2">
        <v>530.05700000000002</v>
      </c>
      <c r="G19" s="2">
        <v>581.82600000000002</v>
      </c>
      <c r="H19" s="2">
        <v>523.92200000000003</v>
      </c>
      <c r="I19" s="2">
        <v>572.93799999999999</v>
      </c>
      <c r="J19" s="2">
        <v>598.81200000000001</v>
      </c>
      <c r="L19">
        <f t="shared" si="8"/>
        <v>106.29400000000004</v>
      </c>
      <c r="M19">
        <f t="shared" si="2"/>
        <v>159.31030000000004</v>
      </c>
      <c r="N19">
        <f t="shared" si="3"/>
        <v>128.19499999999999</v>
      </c>
      <c r="O19">
        <f t="shared" si="9"/>
        <v>151.81099999999998</v>
      </c>
      <c r="P19">
        <f t="shared" si="4"/>
        <v>123.08999999999997</v>
      </c>
      <c r="Q19">
        <f t="shared" si="5"/>
        <v>162.31800000000004</v>
      </c>
      <c r="R19">
        <f t="shared" si="6"/>
        <v>154.54800000000006</v>
      </c>
      <c r="S19">
        <f t="shared" si="7"/>
        <v>116.52699999999999</v>
      </c>
      <c r="T19">
        <f t="shared" si="0"/>
        <v>166.541</v>
      </c>
      <c r="U19">
        <f t="shared" si="1"/>
        <v>212.61200000000002</v>
      </c>
      <c r="V19">
        <f t="shared" si="10"/>
        <v>148.12463</v>
      </c>
      <c r="W19">
        <f t="shared" si="11"/>
        <v>31.004190081917454</v>
      </c>
    </row>
    <row r="20" spans="1:23" x14ac:dyDescent="0.35">
      <c r="A20" s="2">
        <v>505.81</v>
      </c>
      <c r="B20" s="2">
        <v>517.19529999999997</v>
      </c>
      <c r="C20" s="2">
        <v>535.75300000000004</v>
      </c>
      <c r="D20" s="2">
        <v>554.50099999999998</v>
      </c>
      <c r="E20" s="2">
        <v>516.25900000000001</v>
      </c>
      <c r="F20" s="2">
        <v>579.02</v>
      </c>
      <c r="G20" s="2">
        <v>603.70100000000002</v>
      </c>
      <c r="H20" s="2">
        <v>531.56299999999999</v>
      </c>
      <c r="I20" s="2">
        <v>579.79300000000001</v>
      </c>
      <c r="J20" s="2">
        <v>611.60900000000004</v>
      </c>
      <c r="L20">
        <f t="shared" si="8"/>
        <v>98.40100000000001</v>
      </c>
      <c r="M20">
        <f t="shared" si="2"/>
        <v>169.10759999999999</v>
      </c>
      <c r="N20">
        <f t="shared" si="3"/>
        <v>142.63100000000003</v>
      </c>
      <c r="O20">
        <f t="shared" si="9"/>
        <v>135.50500000000005</v>
      </c>
      <c r="P20">
        <f t="shared" si="4"/>
        <v>121.29599999999999</v>
      </c>
      <c r="Q20">
        <f t="shared" si="5"/>
        <v>162.09600000000006</v>
      </c>
      <c r="R20">
        <f t="shared" si="6"/>
        <v>140.02299999999997</v>
      </c>
      <c r="S20">
        <f t="shared" si="7"/>
        <v>97.882000000000005</v>
      </c>
      <c r="T20">
        <f t="shared" si="0"/>
        <v>173.39600000000002</v>
      </c>
      <c r="U20">
        <f t="shared" si="1"/>
        <v>192.41500000000002</v>
      </c>
      <c r="V20">
        <f t="shared" si="10"/>
        <v>143.27526</v>
      </c>
      <c r="W20">
        <f t="shared" si="11"/>
        <v>31.573912244981308</v>
      </c>
    </row>
    <row r="21" spans="1:23" x14ac:dyDescent="0.35">
      <c r="A21" s="2">
        <v>510.69</v>
      </c>
      <c r="B21" s="2">
        <v>545.22929999999997</v>
      </c>
      <c r="C21" s="2">
        <v>546.96600000000001</v>
      </c>
      <c r="D21" s="2">
        <v>538.55100000000004</v>
      </c>
      <c r="E21" s="2">
        <v>548.82100000000003</v>
      </c>
      <c r="F21" s="2">
        <v>561.63499999999999</v>
      </c>
      <c r="G21" s="2">
        <v>582.67100000000005</v>
      </c>
      <c r="H21" s="2">
        <v>490.673</v>
      </c>
      <c r="I21" s="2">
        <v>590.05700000000002</v>
      </c>
      <c r="J21" s="2">
        <v>634.44600000000003</v>
      </c>
      <c r="L21">
        <f t="shared" si="8"/>
        <v>69.509000000000015</v>
      </c>
      <c r="M21">
        <f t="shared" si="2"/>
        <v>122.30559999999997</v>
      </c>
      <c r="N21">
        <f t="shared" si="3"/>
        <v>130.31599999999997</v>
      </c>
      <c r="O21">
        <f t="shared" si="9"/>
        <v>134.06199999999995</v>
      </c>
      <c r="P21">
        <f t="shared" si="4"/>
        <v>107.416</v>
      </c>
      <c r="Q21">
        <f t="shared" si="5"/>
        <v>123.66000000000003</v>
      </c>
      <c r="R21">
        <f t="shared" si="6"/>
        <v>175.42900000000003</v>
      </c>
      <c r="S21">
        <f t="shared" si="7"/>
        <v>115.238</v>
      </c>
      <c r="T21">
        <f t="shared" si="0"/>
        <v>183.66000000000003</v>
      </c>
      <c r="U21">
        <f t="shared" si="1"/>
        <v>205.21200000000005</v>
      </c>
      <c r="V21">
        <f t="shared" si="10"/>
        <v>136.68076000000002</v>
      </c>
      <c r="W21">
        <f t="shared" si="11"/>
        <v>40.355122097564426</v>
      </c>
    </row>
    <row r="22" spans="1:23" x14ac:dyDescent="0.35">
      <c r="A22" s="2">
        <v>535.221</v>
      </c>
      <c r="B22" s="2">
        <v>555.4982</v>
      </c>
      <c r="C22" s="2">
        <v>533.10599999999999</v>
      </c>
      <c r="D22" s="2">
        <v>554.97299999999996</v>
      </c>
      <c r="E22" s="2">
        <v>512.59100000000001</v>
      </c>
      <c r="F22" s="2">
        <v>562.52099999999996</v>
      </c>
      <c r="G22" s="2">
        <v>550.94399999999996</v>
      </c>
      <c r="H22" s="2">
        <v>494.851</v>
      </c>
      <c r="I22" s="2">
        <v>597.82399999999996</v>
      </c>
      <c r="J22" s="2">
        <v>623.01900000000001</v>
      </c>
      <c r="L22">
        <f t="shared" si="8"/>
        <v>115.81</v>
      </c>
      <c r="M22">
        <f t="shared" si="2"/>
        <v>110.79829999999998</v>
      </c>
      <c r="N22">
        <f t="shared" si="3"/>
        <v>129.35600000000005</v>
      </c>
      <c r="O22">
        <f t="shared" si="9"/>
        <v>175.01500000000004</v>
      </c>
      <c r="P22">
        <f t="shared" si="4"/>
        <v>109.86200000000002</v>
      </c>
      <c r="Q22">
        <f t="shared" si="5"/>
        <v>172.62299999999999</v>
      </c>
      <c r="R22">
        <f t="shared" si="6"/>
        <v>197.30400000000003</v>
      </c>
      <c r="S22">
        <f t="shared" si="7"/>
        <v>147.27600000000001</v>
      </c>
      <c r="T22">
        <f t="shared" si="0"/>
        <v>191.42699999999996</v>
      </c>
      <c r="U22">
        <f t="shared" si="1"/>
        <v>228.04900000000004</v>
      </c>
      <c r="V22">
        <f t="shared" si="10"/>
        <v>157.75203000000002</v>
      </c>
      <c r="W22">
        <f t="shared" si="11"/>
        <v>41.274831108990284</v>
      </c>
    </row>
    <row r="23" spans="1:23" x14ac:dyDescent="0.35">
      <c r="A23" s="2">
        <v>530.16899999999998</v>
      </c>
      <c r="B23" s="2">
        <v>529.46040000000005</v>
      </c>
      <c r="C23" s="2">
        <v>520.59199999999998</v>
      </c>
      <c r="D23" s="2">
        <v>522.84299999999996</v>
      </c>
      <c r="E23" s="2">
        <v>511.36099999999999</v>
      </c>
      <c r="F23" s="2">
        <v>576.22</v>
      </c>
      <c r="G23" s="2">
        <v>552.71500000000003</v>
      </c>
      <c r="H23" s="2">
        <v>498.21499999999997</v>
      </c>
      <c r="I23" s="2">
        <v>564.38800000000003</v>
      </c>
      <c r="J23" s="2">
        <v>612.62800000000004</v>
      </c>
      <c r="L23">
        <f t="shared" si="8"/>
        <v>77.478999999999985</v>
      </c>
      <c r="M23">
        <f t="shared" si="2"/>
        <v>138.83229999999998</v>
      </c>
      <c r="N23">
        <f t="shared" si="3"/>
        <v>140.56900000000002</v>
      </c>
      <c r="O23">
        <f t="shared" si="9"/>
        <v>146.13000000000005</v>
      </c>
      <c r="P23">
        <f t="shared" si="4"/>
        <v>142.42400000000004</v>
      </c>
      <c r="Q23">
        <f t="shared" si="5"/>
        <v>155.238</v>
      </c>
      <c r="R23">
        <f t="shared" si="6"/>
        <v>176.27400000000006</v>
      </c>
      <c r="S23">
        <f t="shared" si="7"/>
        <v>117.52500000000003</v>
      </c>
      <c r="T23">
        <f t="shared" si="0"/>
        <v>157.99100000000004</v>
      </c>
      <c r="U23">
        <f t="shared" si="1"/>
        <v>216.62200000000001</v>
      </c>
      <c r="V23">
        <f t="shared" si="10"/>
        <v>146.90843000000004</v>
      </c>
      <c r="W23">
        <f t="shared" si="11"/>
        <v>36.093218292885489</v>
      </c>
    </row>
    <row r="24" spans="1:23" x14ac:dyDescent="0.35">
      <c r="A24" s="2">
        <v>557.327</v>
      </c>
      <c r="B24" s="2">
        <v>512.95180000000005</v>
      </c>
      <c r="C24" s="2">
        <v>522.05700000000002</v>
      </c>
      <c r="D24" s="2">
        <v>527.21199999999999</v>
      </c>
      <c r="E24" s="2">
        <v>551.43499999999995</v>
      </c>
      <c r="F24" s="2">
        <v>526.80499999999995</v>
      </c>
      <c r="G24" s="2">
        <v>550.92499999999995</v>
      </c>
      <c r="H24" s="2">
        <v>526.17499999999995</v>
      </c>
      <c r="I24" s="2">
        <v>567.34799999999996</v>
      </c>
      <c r="J24" s="2">
        <v>608.72299999999996</v>
      </c>
      <c r="L24">
        <f t="shared" si="8"/>
        <v>119.29699999999997</v>
      </c>
      <c r="M24">
        <f t="shared" si="2"/>
        <v>149.10120000000001</v>
      </c>
      <c r="N24">
        <f t="shared" si="3"/>
        <v>126.709</v>
      </c>
      <c r="O24">
        <f t="shared" si="9"/>
        <v>174.75799999999998</v>
      </c>
      <c r="P24">
        <f t="shared" si="4"/>
        <v>106.19400000000002</v>
      </c>
      <c r="Q24">
        <f t="shared" si="5"/>
        <v>156.12399999999997</v>
      </c>
      <c r="R24">
        <f t="shared" si="6"/>
        <v>144.54699999999997</v>
      </c>
      <c r="S24">
        <f t="shared" si="7"/>
        <v>125.166</v>
      </c>
      <c r="T24">
        <f t="shared" si="0"/>
        <v>160.95099999999996</v>
      </c>
      <c r="U24">
        <f t="shared" si="1"/>
        <v>206.23100000000005</v>
      </c>
      <c r="V24">
        <f t="shared" si="10"/>
        <v>146.90781999999999</v>
      </c>
      <c r="W24">
        <f t="shared" si="11"/>
        <v>29.604949028678767</v>
      </c>
    </row>
    <row r="25" spans="1:23" x14ac:dyDescent="0.35">
      <c r="A25" s="2">
        <v>629.17200000000003</v>
      </c>
      <c r="B25" s="2">
        <v>508.81420000000003</v>
      </c>
      <c r="C25" s="2">
        <v>544.35599999999999</v>
      </c>
      <c r="D25" s="2">
        <v>566.99400000000003</v>
      </c>
      <c r="E25" s="2">
        <v>537.28300000000002</v>
      </c>
      <c r="F25" s="2">
        <v>516.33399999999995</v>
      </c>
      <c r="G25" s="2">
        <v>549.14</v>
      </c>
      <c r="H25" s="2">
        <v>524.20600000000002</v>
      </c>
      <c r="I25" s="2">
        <v>565.61400000000003</v>
      </c>
      <c r="J25" s="2">
        <v>574.24300000000005</v>
      </c>
      <c r="L25">
        <f t="shared" si="8"/>
        <v>99.413000000000011</v>
      </c>
      <c r="M25">
        <f t="shared" si="2"/>
        <v>123.06340000000006</v>
      </c>
      <c r="N25">
        <f t="shared" si="3"/>
        <v>114.19499999999999</v>
      </c>
      <c r="O25">
        <f t="shared" si="9"/>
        <v>148.10399999999998</v>
      </c>
      <c r="P25">
        <f t="shared" si="4"/>
        <v>104.964</v>
      </c>
      <c r="Q25">
        <f t="shared" si="5"/>
        <v>169.82300000000004</v>
      </c>
      <c r="R25">
        <f t="shared" si="6"/>
        <v>146.31800000000004</v>
      </c>
      <c r="S25">
        <f t="shared" si="7"/>
        <v>84.27600000000001</v>
      </c>
      <c r="T25">
        <f t="shared" si="0"/>
        <v>159.21700000000004</v>
      </c>
      <c r="U25">
        <f t="shared" si="1"/>
        <v>202.32599999999996</v>
      </c>
      <c r="V25">
        <f t="shared" si="10"/>
        <v>135.16994000000003</v>
      </c>
      <c r="W25">
        <f t="shared" si="11"/>
        <v>36.436044918191186</v>
      </c>
    </row>
    <row r="26" spans="1:23" x14ac:dyDescent="0.35">
      <c r="A26" s="2">
        <v>700.64700000000005</v>
      </c>
      <c r="B26" s="2">
        <v>535.58489999999995</v>
      </c>
      <c r="C26" s="2">
        <v>501.25299999999999</v>
      </c>
      <c r="D26" s="2">
        <v>566.10500000000002</v>
      </c>
      <c r="E26" s="2">
        <v>537.26</v>
      </c>
      <c r="F26" s="2">
        <v>558.64499999999998</v>
      </c>
      <c r="G26" s="2">
        <v>517.60299999999995</v>
      </c>
      <c r="H26" s="2">
        <v>550.70799999999997</v>
      </c>
      <c r="I26" s="2">
        <v>563.13699999999994</v>
      </c>
      <c r="J26" s="2">
        <v>574.53399999999999</v>
      </c>
      <c r="L26">
        <f t="shared" si="8"/>
        <v>104.29300000000001</v>
      </c>
      <c r="M26">
        <f t="shared" si="2"/>
        <v>106.55480000000006</v>
      </c>
      <c r="N26">
        <f t="shared" si="3"/>
        <v>115.66000000000003</v>
      </c>
      <c r="O26">
        <f t="shared" si="9"/>
        <v>132.15400000000005</v>
      </c>
      <c r="P26">
        <f t="shared" si="4"/>
        <v>145.03799999999995</v>
      </c>
      <c r="Q26">
        <f t="shared" si="5"/>
        <v>120.40799999999996</v>
      </c>
      <c r="R26">
        <f t="shared" si="6"/>
        <v>144.52799999999996</v>
      </c>
      <c r="S26">
        <f t="shared" si="7"/>
        <v>88.454000000000008</v>
      </c>
      <c r="T26">
        <f t="shared" si="0"/>
        <v>156.73999999999995</v>
      </c>
      <c r="U26">
        <f t="shared" si="1"/>
        <v>167.84600000000006</v>
      </c>
      <c r="V26">
        <f t="shared" si="10"/>
        <v>128.16757999999999</v>
      </c>
      <c r="W26">
        <f t="shared" si="11"/>
        <v>25.363694660491916</v>
      </c>
    </row>
    <row r="27" spans="1:23" x14ac:dyDescent="0.35">
      <c r="A27" s="2">
        <v>673.92399999999998</v>
      </c>
      <c r="B27" s="2">
        <v>550.63490000000002</v>
      </c>
      <c r="C27" s="2">
        <v>519.06700000000001</v>
      </c>
      <c r="D27" s="2">
        <v>566.66700000000003</v>
      </c>
      <c r="E27" s="2">
        <v>546.47900000000004</v>
      </c>
      <c r="F27" s="2">
        <v>596.22199999999998</v>
      </c>
      <c r="G27" s="2">
        <v>568.65800000000002</v>
      </c>
      <c r="H27" s="2">
        <v>536.00800000000004</v>
      </c>
      <c r="I27" s="2">
        <v>534.87900000000002</v>
      </c>
      <c r="J27" s="2">
        <v>552.05399999999997</v>
      </c>
      <c r="L27">
        <f t="shared" si="8"/>
        <v>128.82400000000001</v>
      </c>
      <c r="M27">
        <f t="shared" si="2"/>
        <v>102.41720000000004</v>
      </c>
      <c r="N27">
        <f t="shared" si="3"/>
        <v>137.959</v>
      </c>
      <c r="O27">
        <f t="shared" si="9"/>
        <v>148.57599999999996</v>
      </c>
      <c r="P27">
        <f t="shared" si="4"/>
        <v>130.88600000000002</v>
      </c>
      <c r="Q27">
        <f t="shared" si="5"/>
        <v>109.93699999999995</v>
      </c>
      <c r="R27">
        <f t="shared" si="6"/>
        <v>142.74299999999999</v>
      </c>
      <c r="S27">
        <f t="shared" si="7"/>
        <v>91.817999999999984</v>
      </c>
      <c r="T27">
        <f t="shared" si="0"/>
        <v>128.48200000000003</v>
      </c>
      <c r="U27">
        <f t="shared" si="1"/>
        <v>168.137</v>
      </c>
      <c r="V27">
        <f t="shared" si="10"/>
        <v>128.97791999999998</v>
      </c>
      <c r="W27">
        <f t="shared" si="11"/>
        <v>22.706959394707521</v>
      </c>
    </row>
    <row r="28" spans="1:23" x14ac:dyDescent="0.35">
      <c r="A28" s="2">
        <v>688.21299999999997</v>
      </c>
      <c r="B28" s="2">
        <v>549.8809</v>
      </c>
      <c r="C28" s="2">
        <v>565.63499999999999</v>
      </c>
      <c r="D28" s="2">
        <v>598.86900000000003</v>
      </c>
      <c r="E28" s="2">
        <v>580.29300000000001</v>
      </c>
      <c r="F28" s="2">
        <v>587.40099999999995</v>
      </c>
      <c r="G28" s="2">
        <v>574.47900000000004</v>
      </c>
      <c r="H28" s="2">
        <v>566.66</v>
      </c>
      <c r="I28" s="2">
        <v>570.73800000000006</v>
      </c>
      <c r="J28" s="2">
        <v>524.64400000000001</v>
      </c>
      <c r="L28">
        <f t="shared" si="8"/>
        <v>123.77199999999999</v>
      </c>
      <c r="M28">
        <f t="shared" si="2"/>
        <v>129.18789999999996</v>
      </c>
      <c r="N28">
        <f t="shared" si="3"/>
        <v>94.855999999999995</v>
      </c>
      <c r="O28">
        <f t="shared" si="9"/>
        <v>116.44599999999997</v>
      </c>
      <c r="P28">
        <f t="shared" si="4"/>
        <v>130.863</v>
      </c>
      <c r="Q28">
        <f t="shared" si="5"/>
        <v>152.24799999999999</v>
      </c>
      <c r="R28">
        <f t="shared" si="6"/>
        <v>111.20599999999996</v>
      </c>
      <c r="S28">
        <f t="shared" si="7"/>
        <v>119.77799999999996</v>
      </c>
      <c r="T28">
        <f t="shared" si="0"/>
        <v>164.34100000000007</v>
      </c>
      <c r="U28">
        <f t="shared" si="1"/>
        <v>145.65699999999998</v>
      </c>
      <c r="V28">
        <f t="shared" si="10"/>
        <v>128.83548999999999</v>
      </c>
      <c r="W28">
        <f t="shared" si="11"/>
        <v>20.608968463077343</v>
      </c>
    </row>
    <row r="29" spans="1:23" x14ac:dyDescent="0.35">
      <c r="A29" s="2">
        <v>709.25800000000004</v>
      </c>
      <c r="B29" s="2">
        <v>543.16849999999999</v>
      </c>
      <c r="C29" s="2">
        <v>568.17399999999998</v>
      </c>
      <c r="D29" s="2">
        <v>627.13</v>
      </c>
      <c r="E29" s="2">
        <v>604.67200000000003</v>
      </c>
      <c r="F29" s="2">
        <v>589.45299999999997</v>
      </c>
      <c r="G29" s="2">
        <v>589.18299999999999</v>
      </c>
      <c r="H29" s="2">
        <v>591.45899999999995</v>
      </c>
      <c r="I29" s="2">
        <v>604.84</v>
      </c>
      <c r="J29" s="2">
        <v>568.37400000000002</v>
      </c>
      <c r="L29">
        <f t="shared" si="8"/>
        <v>150.93</v>
      </c>
      <c r="M29">
        <f t="shared" si="2"/>
        <v>144.23790000000002</v>
      </c>
      <c r="N29">
        <f t="shared" si="3"/>
        <v>112.67000000000002</v>
      </c>
      <c r="O29">
        <f t="shared" si="9"/>
        <v>120.815</v>
      </c>
      <c r="P29">
        <f t="shared" si="4"/>
        <v>140.08200000000005</v>
      </c>
      <c r="Q29">
        <f t="shared" si="5"/>
        <v>189.82499999999999</v>
      </c>
      <c r="R29">
        <f t="shared" si="6"/>
        <v>162.26100000000002</v>
      </c>
      <c r="S29">
        <f t="shared" si="7"/>
        <v>117.80900000000003</v>
      </c>
      <c r="T29">
        <f t="shared" si="0"/>
        <v>198.44300000000004</v>
      </c>
      <c r="U29">
        <f t="shared" si="1"/>
        <v>118.24700000000001</v>
      </c>
      <c r="V29">
        <f t="shared" si="10"/>
        <v>145.53199000000001</v>
      </c>
      <c r="W29">
        <f t="shared" si="11"/>
        <v>30.37853024169284</v>
      </c>
    </row>
    <row r="30" spans="1:23" x14ac:dyDescent="0.35">
      <c r="A30" s="2">
        <v>726.33699999999999</v>
      </c>
      <c r="B30" s="2">
        <v>559.25160000000005</v>
      </c>
      <c r="C30" s="2">
        <v>549.33600000000001</v>
      </c>
      <c r="D30" s="2">
        <v>621.91</v>
      </c>
      <c r="E30" s="2">
        <v>593.46100000000001</v>
      </c>
      <c r="F30" s="2">
        <v>620.28800000000001</v>
      </c>
      <c r="G30" s="2">
        <v>615.43700000000001</v>
      </c>
      <c r="H30" s="2">
        <v>658.17499999999995</v>
      </c>
      <c r="I30" s="2">
        <v>627.90599999999995</v>
      </c>
      <c r="J30" s="2">
        <v>544.28200000000004</v>
      </c>
      <c r="L30">
        <f t="shared" si="8"/>
        <v>222.77500000000003</v>
      </c>
      <c r="M30">
        <f t="shared" si="2"/>
        <v>143.48390000000001</v>
      </c>
      <c r="N30">
        <f t="shared" si="3"/>
        <v>159.238</v>
      </c>
      <c r="O30">
        <f t="shared" si="9"/>
        <v>160.59700000000004</v>
      </c>
      <c r="P30">
        <f t="shared" si="4"/>
        <v>173.89600000000002</v>
      </c>
      <c r="Q30">
        <f t="shared" si="5"/>
        <v>181.00399999999996</v>
      </c>
      <c r="R30">
        <f t="shared" si="6"/>
        <v>168.08200000000005</v>
      </c>
      <c r="S30">
        <f t="shared" si="7"/>
        <v>144.31099999999998</v>
      </c>
      <c r="T30">
        <f t="shared" si="0"/>
        <v>221.50899999999996</v>
      </c>
      <c r="U30">
        <f t="shared" si="1"/>
        <v>161.97700000000003</v>
      </c>
      <c r="V30">
        <f t="shared" si="10"/>
        <v>173.68729000000002</v>
      </c>
      <c r="W30">
        <f t="shared" si="11"/>
        <v>28.035683707987893</v>
      </c>
    </row>
    <row r="31" spans="1:23" x14ac:dyDescent="0.35">
      <c r="A31" s="2">
        <v>710.54499999999996</v>
      </c>
      <c r="B31" s="2">
        <v>506.53539999999998</v>
      </c>
      <c r="C31" s="2">
        <v>557.73699999999997</v>
      </c>
      <c r="D31" s="2">
        <v>588.04899999999998</v>
      </c>
      <c r="E31" s="2">
        <v>604.84799999999996</v>
      </c>
      <c r="F31" s="2">
        <v>667.56700000000001</v>
      </c>
      <c r="G31" s="2">
        <v>720.47799999999995</v>
      </c>
      <c r="H31" s="2">
        <v>695.40700000000004</v>
      </c>
      <c r="I31" s="2">
        <v>596.54499999999996</v>
      </c>
      <c r="J31" s="2">
        <v>512.58900000000006</v>
      </c>
      <c r="L31">
        <f t="shared" si="8"/>
        <v>294.25000000000006</v>
      </c>
      <c r="M31">
        <f t="shared" si="2"/>
        <v>136.7715</v>
      </c>
      <c r="N31">
        <f t="shared" si="3"/>
        <v>161.77699999999999</v>
      </c>
      <c r="O31">
        <f t="shared" si="9"/>
        <v>159.70800000000003</v>
      </c>
      <c r="P31">
        <f t="shared" si="4"/>
        <v>198.27500000000003</v>
      </c>
      <c r="Q31">
        <f t="shared" si="5"/>
        <v>183.05599999999998</v>
      </c>
      <c r="R31">
        <f t="shared" si="6"/>
        <v>182.786</v>
      </c>
      <c r="S31">
        <f t="shared" si="7"/>
        <v>129.61100000000005</v>
      </c>
      <c r="T31">
        <f t="shared" si="0"/>
        <v>190.14799999999997</v>
      </c>
      <c r="U31">
        <f t="shared" si="1"/>
        <v>137.88500000000005</v>
      </c>
      <c r="V31">
        <f t="shared" si="10"/>
        <v>177.42675000000003</v>
      </c>
      <c r="W31">
        <f t="shared" si="11"/>
        <v>47.57003673722101</v>
      </c>
    </row>
    <row r="32" spans="1:23" x14ac:dyDescent="0.35">
      <c r="A32" s="2">
        <v>695.92499999999995</v>
      </c>
      <c r="B32" s="2">
        <v>498.721</v>
      </c>
      <c r="C32" s="2">
        <v>594.60199999999998</v>
      </c>
      <c r="D32" s="2">
        <v>606.25599999999997</v>
      </c>
      <c r="E32" s="2">
        <v>551.15899999999999</v>
      </c>
      <c r="F32" s="2">
        <v>644.87699999999995</v>
      </c>
      <c r="G32" s="2">
        <v>737.54100000000005</v>
      </c>
      <c r="H32" s="2">
        <v>694.23500000000001</v>
      </c>
      <c r="I32" s="2">
        <v>619.35799999999995</v>
      </c>
      <c r="J32" s="2">
        <v>543.13900000000001</v>
      </c>
      <c r="L32">
        <f t="shared" si="8"/>
        <v>267.52699999999999</v>
      </c>
      <c r="M32">
        <f t="shared" si="2"/>
        <v>152.85460000000006</v>
      </c>
      <c r="N32">
        <f t="shared" si="3"/>
        <v>142.93900000000002</v>
      </c>
      <c r="O32">
        <f t="shared" si="9"/>
        <v>160.27000000000004</v>
      </c>
      <c r="P32">
        <f t="shared" si="4"/>
        <v>187.06400000000002</v>
      </c>
      <c r="Q32">
        <f t="shared" si="5"/>
        <v>213.89100000000002</v>
      </c>
      <c r="R32">
        <f t="shared" si="6"/>
        <v>209.04000000000002</v>
      </c>
      <c r="S32">
        <f t="shared" si="7"/>
        <v>160.26299999999998</v>
      </c>
      <c r="T32">
        <f t="shared" si="0"/>
        <v>212.96099999999996</v>
      </c>
      <c r="U32">
        <f t="shared" si="1"/>
        <v>106.19200000000006</v>
      </c>
      <c r="V32">
        <f t="shared" si="10"/>
        <v>181.30016000000001</v>
      </c>
      <c r="W32">
        <f t="shared" si="11"/>
        <v>46.078621292434043</v>
      </c>
    </row>
    <row r="33" spans="1:23" x14ac:dyDescent="0.35">
      <c r="A33" s="2">
        <v>661.30700000000002</v>
      </c>
      <c r="B33" s="2">
        <v>545.05679999999995</v>
      </c>
      <c r="C33" s="2">
        <v>618.97900000000004</v>
      </c>
      <c r="D33" s="2">
        <v>572.16800000000001</v>
      </c>
      <c r="E33" s="2">
        <v>587.75300000000004</v>
      </c>
      <c r="F33" s="2">
        <v>684.38099999999997</v>
      </c>
      <c r="G33" s="2">
        <v>830.67100000000005</v>
      </c>
      <c r="H33" s="2">
        <v>674.26700000000005</v>
      </c>
      <c r="I33" s="2">
        <v>626.5</v>
      </c>
      <c r="J33" s="2">
        <v>555.73099999999999</v>
      </c>
      <c r="L33">
        <f t="shared" si="8"/>
        <v>281.81599999999997</v>
      </c>
      <c r="M33">
        <f t="shared" si="2"/>
        <v>100.13839999999999</v>
      </c>
      <c r="N33">
        <f t="shared" si="3"/>
        <v>151.33999999999997</v>
      </c>
      <c r="O33">
        <f t="shared" si="9"/>
        <v>192.47200000000004</v>
      </c>
      <c r="P33">
        <f t="shared" si="4"/>
        <v>198.45099999999996</v>
      </c>
      <c r="Q33">
        <f t="shared" si="5"/>
        <v>261.17</v>
      </c>
      <c r="R33">
        <f t="shared" si="6"/>
        <v>314.08099999999996</v>
      </c>
      <c r="S33">
        <f t="shared" si="7"/>
        <v>185.06199999999995</v>
      </c>
      <c r="T33">
        <f t="shared" si="0"/>
        <v>220.10300000000001</v>
      </c>
      <c r="U33">
        <f t="shared" si="1"/>
        <v>136.74200000000002</v>
      </c>
      <c r="V33">
        <f t="shared" si="10"/>
        <v>204.13754</v>
      </c>
      <c r="W33">
        <f t="shared" si="11"/>
        <v>66.921980196713648</v>
      </c>
    </row>
    <row r="34" spans="1:23" x14ac:dyDescent="0.35">
      <c r="A34" s="2">
        <v>657.928</v>
      </c>
      <c r="B34" s="2">
        <v>551.0643</v>
      </c>
      <c r="C34" s="2">
        <v>580.125</v>
      </c>
      <c r="D34" s="2">
        <v>562.39400000000001</v>
      </c>
      <c r="E34" s="2">
        <v>575.79600000000005</v>
      </c>
      <c r="F34" s="2">
        <v>688.18700000000001</v>
      </c>
      <c r="G34" s="2">
        <v>810.53800000000001</v>
      </c>
      <c r="H34" s="2">
        <v>644.29499999999996</v>
      </c>
      <c r="I34" s="2">
        <v>689.52099999999996</v>
      </c>
      <c r="J34" s="2">
        <v>567.48299999999995</v>
      </c>
      <c r="L34">
        <f t="shared" si="8"/>
        <v>302.86100000000005</v>
      </c>
      <c r="M34">
        <f t="shared" si="2"/>
        <v>92.324000000000012</v>
      </c>
      <c r="N34">
        <f t="shared" si="3"/>
        <v>188.20499999999998</v>
      </c>
      <c r="O34">
        <f t="shared" si="9"/>
        <v>220.733</v>
      </c>
      <c r="P34">
        <f t="shared" si="4"/>
        <v>144.762</v>
      </c>
      <c r="Q34">
        <f t="shared" si="5"/>
        <v>238.47999999999996</v>
      </c>
      <c r="R34">
        <f t="shared" si="6"/>
        <v>331.14400000000006</v>
      </c>
      <c r="S34">
        <f t="shared" si="7"/>
        <v>251.77799999999996</v>
      </c>
      <c r="T34">
        <f t="shared" ref="T34:T65" si="12">I34-406.397</f>
        <v>283.12399999999997</v>
      </c>
      <c r="U34">
        <f t="shared" si="1"/>
        <v>149.334</v>
      </c>
      <c r="V34">
        <f t="shared" si="10"/>
        <v>220.27449999999999</v>
      </c>
      <c r="W34">
        <f t="shared" si="11"/>
        <v>76.391704104932501</v>
      </c>
    </row>
    <row r="35" spans="1:23" x14ac:dyDescent="0.35">
      <c r="A35" s="2">
        <v>635.31500000000005</v>
      </c>
      <c r="B35" s="2">
        <v>528.71190000000001</v>
      </c>
      <c r="C35" s="2">
        <v>584.74300000000005</v>
      </c>
      <c r="D35" s="2">
        <v>553.47</v>
      </c>
      <c r="E35" s="2">
        <v>580.971</v>
      </c>
      <c r="F35" s="2">
        <v>678.23</v>
      </c>
      <c r="G35" s="2">
        <v>739.58699999999999</v>
      </c>
      <c r="H35" s="2">
        <v>637.726</v>
      </c>
      <c r="I35" s="2">
        <v>743.79899999999998</v>
      </c>
      <c r="J35" s="2">
        <v>581.36500000000001</v>
      </c>
      <c r="L35">
        <f t="shared" si="8"/>
        <v>319.94</v>
      </c>
      <c r="M35">
        <f t="shared" si="2"/>
        <v>138.65979999999996</v>
      </c>
      <c r="N35">
        <f t="shared" si="3"/>
        <v>212.58200000000005</v>
      </c>
      <c r="O35">
        <f t="shared" si="9"/>
        <v>215.51299999999998</v>
      </c>
      <c r="P35">
        <f t="shared" si="4"/>
        <v>181.35600000000005</v>
      </c>
      <c r="Q35">
        <f t="shared" si="5"/>
        <v>277.98399999999998</v>
      </c>
      <c r="R35">
        <f t="shared" si="6"/>
        <v>424.27400000000006</v>
      </c>
      <c r="S35">
        <f t="shared" si="7"/>
        <v>289.01000000000005</v>
      </c>
      <c r="T35">
        <f t="shared" si="12"/>
        <v>337.40199999999999</v>
      </c>
      <c r="U35">
        <f t="shared" ref="U35:U65" si="13">J34-406.397</f>
        <v>161.08599999999996</v>
      </c>
      <c r="V35">
        <f t="shared" si="10"/>
        <v>255.78067999999999</v>
      </c>
      <c r="W35">
        <f t="shared" si="11"/>
        <v>89.738298639504535</v>
      </c>
    </row>
    <row r="36" spans="1:23" x14ac:dyDescent="0.35">
      <c r="A36" s="2">
        <v>633.82500000000005</v>
      </c>
      <c r="B36" s="2">
        <v>534.57180000000005</v>
      </c>
      <c r="C36" s="2">
        <v>569.42200000000003</v>
      </c>
      <c r="D36" s="2">
        <v>542.803</v>
      </c>
      <c r="E36" s="2">
        <v>569.94500000000005</v>
      </c>
      <c r="F36" s="2">
        <v>660.34299999999996</v>
      </c>
      <c r="G36" s="2">
        <v>701.22299999999996</v>
      </c>
      <c r="H36" s="2">
        <v>611.27</v>
      </c>
      <c r="I36" s="2">
        <v>744.41</v>
      </c>
      <c r="J36" s="2">
        <v>562.98299999999995</v>
      </c>
      <c r="L36">
        <f t="shared" si="8"/>
        <v>304.14799999999997</v>
      </c>
      <c r="M36">
        <f t="shared" ref="M36:M67" si="14">B34-406.397</f>
        <v>144.66730000000001</v>
      </c>
      <c r="N36">
        <f t="shared" ref="N36:N67" si="15">C34-406.397</f>
        <v>173.72800000000001</v>
      </c>
      <c r="O36">
        <f t="shared" si="9"/>
        <v>181.65199999999999</v>
      </c>
      <c r="P36">
        <f t="shared" ref="P36:P67" si="16">E34-406.397</f>
        <v>169.39900000000006</v>
      </c>
      <c r="Q36">
        <f t="shared" ref="Q36:Q67" si="17">F34-406.397</f>
        <v>281.79000000000002</v>
      </c>
      <c r="R36">
        <f t="shared" ref="R36:R67" si="18">G34-406.397</f>
        <v>404.14100000000002</v>
      </c>
      <c r="S36">
        <f t="shared" si="7"/>
        <v>287.83800000000002</v>
      </c>
      <c r="T36">
        <f t="shared" si="12"/>
        <v>338.01299999999998</v>
      </c>
      <c r="U36">
        <f t="shared" si="13"/>
        <v>174.96800000000002</v>
      </c>
      <c r="V36">
        <f t="shared" si="10"/>
        <v>246.03443000000001</v>
      </c>
      <c r="W36">
        <f t="shared" si="11"/>
        <v>88.46403528241855</v>
      </c>
    </row>
    <row r="37" spans="1:23" x14ac:dyDescent="0.35">
      <c r="A37" s="2">
        <v>606.15800000000002</v>
      </c>
      <c r="B37" s="2">
        <v>555.7595</v>
      </c>
      <c r="C37" s="2">
        <v>547.16200000000003</v>
      </c>
      <c r="D37" s="2">
        <v>546.97500000000002</v>
      </c>
      <c r="E37" s="2">
        <v>534.24400000000003</v>
      </c>
      <c r="F37" s="2">
        <v>605.57799999999997</v>
      </c>
      <c r="G37" s="2">
        <v>665.88699999999994</v>
      </c>
      <c r="H37" s="2">
        <v>604.20299999999997</v>
      </c>
      <c r="I37" s="2">
        <v>700.09400000000005</v>
      </c>
      <c r="J37" s="2">
        <v>567.86900000000003</v>
      </c>
      <c r="L37">
        <f t="shared" si="8"/>
        <v>289.52799999999996</v>
      </c>
      <c r="M37">
        <f t="shared" si="14"/>
        <v>122.31490000000002</v>
      </c>
      <c r="N37">
        <f t="shared" si="15"/>
        <v>178.34600000000006</v>
      </c>
      <c r="O37">
        <f t="shared" si="9"/>
        <v>199.85899999999998</v>
      </c>
      <c r="P37">
        <f t="shared" si="16"/>
        <v>174.57400000000001</v>
      </c>
      <c r="Q37">
        <f t="shared" si="17"/>
        <v>271.83300000000003</v>
      </c>
      <c r="R37">
        <f t="shared" si="18"/>
        <v>333.19</v>
      </c>
      <c r="S37">
        <f t="shared" si="7"/>
        <v>267.87000000000006</v>
      </c>
      <c r="T37">
        <f t="shared" si="12"/>
        <v>293.69700000000006</v>
      </c>
      <c r="U37">
        <f t="shared" si="13"/>
        <v>156.58599999999996</v>
      </c>
      <c r="V37">
        <f t="shared" si="10"/>
        <v>228.77978999999999</v>
      </c>
      <c r="W37">
        <f t="shared" si="11"/>
        <v>70.75204558375296</v>
      </c>
    </row>
    <row r="38" spans="1:23" x14ac:dyDescent="0.35">
      <c r="A38" s="2">
        <v>579.66099999999994</v>
      </c>
      <c r="B38" s="2">
        <v>533.67579999999998</v>
      </c>
      <c r="C38" s="2">
        <v>555.971</v>
      </c>
      <c r="D38" s="2">
        <v>525.99400000000003</v>
      </c>
      <c r="E38" s="2">
        <v>533.41700000000003</v>
      </c>
      <c r="F38" s="2">
        <v>601.5</v>
      </c>
      <c r="G38" s="2">
        <v>658.30799999999999</v>
      </c>
      <c r="H38" s="2">
        <v>593.04399999999998</v>
      </c>
      <c r="I38" s="2">
        <v>699.28200000000004</v>
      </c>
      <c r="J38" s="2">
        <v>542.33299999999997</v>
      </c>
      <c r="L38">
        <f t="shared" si="8"/>
        <v>254.91000000000003</v>
      </c>
      <c r="M38">
        <f t="shared" si="14"/>
        <v>128.17480000000006</v>
      </c>
      <c r="N38">
        <f t="shared" si="15"/>
        <v>163.02500000000003</v>
      </c>
      <c r="O38">
        <f t="shared" si="9"/>
        <v>165.77100000000002</v>
      </c>
      <c r="P38">
        <f t="shared" si="16"/>
        <v>163.54800000000006</v>
      </c>
      <c r="Q38">
        <f t="shared" si="17"/>
        <v>253.94599999999997</v>
      </c>
      <c r="R38">
        <f t="shared" si="18"/>
        <v>294.82599999999996</v>
      </c>
      <c r="S38">
        <f t="shared" ref="S38:S69" si="19">H34-406.397</f>
        <v>237.89799999999997</v>
      </c>
      <c r="T38">
        <f t="shared" si="12"/>
        <v>292.88500000000005</v>
      </c>
      <c r="U38">
        <f t="shared" si="13"/>
        <v>161.47200000000004</v>
      </c>
      <c r="V38">
        <f t="shared" si="10"/>
        <v>211.64558000000002</v>
      </c>
      <c r="W38">
        <f t="shared" si="11"/>
        <v>61.586186307100427</v>
      </c>
    </row>
    <row r="39" spans="1:23" x14ac:dyDescent="0.35">
      <c r="A39" s="2">
        <v>598.33199999999999</v>
      </c>
      <c r="B39" s="2">
        <v>537.52</v>
      </c>
      <c r="C39" s="2">
        <v>535.60900000000004</v>
      </c>
      <c r="D39" s="2">
        <v>500.66</v>
      </c>
      <c r="E39" s="2">
        <v>552.65700000000004</v>
      </c>
      <c r="F39" s="2">
        <v>578.101</v>
      </c>
      <c r="G39" s="2">
        <v>655.71500000000003</v>
      </c>
      <c r="H39" s="2">
        <v>595.505</v>
      </c>
      <c r="I39" s="2">
        <v>615.70500000000004</v>
      </c>
      <c r="J39" s="2">
        <v>504.24599999999998</v>
      </c>
      <c r="L39">
        <f t="shared" ref="L39:L70" si="20">A34-406.397</f>
        <v>251.53100000000001</v>
      </c>
      <c r="M39">
        <f t="shared" si="14"/>
        <v>149.36250000000001</v>
      </c>
      <c r="N39">
        <f t="shared" si="15"/>
        <v>140.76500000000004</v>
      </c>
      <c r="O39">
        <f t="shared" ref="O39:O70" si="21">D34-406.397</f>
        <v>155.99700000000001</v>
      </c>
      <c r="P39">
        <f t="shared" si="16"/>
        <v>127.84700000000004</v>
      </c>
      <c r="Q39">
        <f t="shared" si="17"/>
        <v>199.18099999999998</v>
      </c>
      <c r="R39">
        <f t="shared" si="18"/>
        <v>259.48999999999995</v>
      </c>
      <c r="S39">
        <f t="shared" si="19"/>
        <v>231.32900000000001</v>
      </c>
      <c r="T39">
        <f t="shared" si="12"/>
        <v>209.30800000000005</v>
      </c>
      <c r="U39">
        <f t="shared" si="13"/>
        <v>135.93599999999998</v>
      </c>
      <c r="V39">
        <f t="shared" ref="V39:V70" si="22">AVERAGE(L39:U39)</f>
        <v>186.07464999999999</v>
      </c>
      <c r="W39">
        <f t="shared" ref="W39:W65" si="23">STDEV(L39:U39)</f>
        <v>50.159327642606421</v>
      </c>
    </row>
    <row r="40" spans="1:23" x14ac:dyDescent="0.35">
      <c r="A40" s="2">
        <v>561.81600000000003</v>
      </c>
      <c r="B40" s="2">
        <v>559.62570000000005</v>
      </c>
      <c r="C40" s="2">
        <v>538.322</v>
      </c>
      <c r="D40" s="2">
        <v>533.68399999999997</v>
      </c>
      <c r="E40" s="2">
        <v>523.77499999999998</v>
      </c>
      <c r="F40" s="2">
        <v>588.19200000000001</v>
      </c>
      <c r="G40" s="2">
        <v>613.40300000000002</v>
      </c>
      <c r="H40" s="2">
        <v>596.66</v>
      </c>
      <c r="I40" s="2">
        <v>643.77599999999995</v>
      </c>
      <c r="J40" s="2">
        <v>520.476</v>
      </c>
      <c r="L40">
        <f t="shared" si="20"/>
        <v>228.91800000000006</v>
      </c>
      <c r="M40">
        <f t="shared" si="14"/>
        <v>127.27879999999999</v>
      </c>
      <c r="N40">
        <f t="shared" si="15"/>
        <v>149.57400000000001</v>
      </c>
      <c r="O40">
        <f t="shared" si="21"/>
        <v>147.07300000000004</v>
      </c>
      <c r="P40">
        <f t="shared" si="16"/>
        <v>127.02000000000004</v>
      </c>
      <c r="Q40">
        <f t="shared" si="17"/>
        <v>195.10300000000001</v>
      </c>
      <c r="R40">
        <f t="shared" si="18"/>
        <v>251.911</v>
      </c>
      <c r="S40">
        <f t="shared" si="19"/>
        <v>204.87299999999999</v>
      </c>
      <c r="T40">
        <f t="shared" si="12"/>
        <v>237.37899999999996</v>
      </c>
      <c r="U40">
        <f t="shared" si="13"/>
        <v>97.84899999999999</v>
      </c>
      <c r="V40">
        <f t="shared" si="22"/>
        <v>176.69788</v>
      </c>
      <c r="W40">
        <f t="shared" si="23"/>
        <v>53.685669507789143</v>
      </c>
    </row>
    <row r="41" spans="1:23" x14ac:dyDescent="0.35">
      <c r="A41" s="2">
        <v>553.30399999999997</v>
      </c>
      <c r="B41" s="2">
        <v>554.90380000000005</v>
      </c>
      <c r="C41" s="2">
        <v>532.74400000000003</v>
      </c>
      <c r="D41" s="2">
        <v>532.26099999999997</v>
      </c>
      <c r="E41" s="2">
        <v>566.83299999999997</v>
      </c>
      <c r="F41" s="2">
        <v>554.92700000000002</v>
      </c>
      <c r="G41" s="2">
        <v>601.053</v>
      </c>
      <c r="H41" s="2">
        <v>560.42499999999995</v>
      </c>
      <c r="I41" s="2">
        <v>623.202</v>
      </c>
      <c r="J41" s="2">
        <v>526.62400000000002</v>
      </c>
      <c r="L41">
        <f t="shared" si="20"/>
        <v>227.42800000000005</v>
      </c>
      <c r="M41">
        <f t="shared" si="14"/>
        <v>131.12299999999999</v>
      </c>
      <c r="N41">
        <f t="shared" si="15"/>
        <v>129.21200000000005</v>
      </c>
      <c r="O41">
        <f t="shared" si="21"/>
        <v>136.40600000000001</v>
      </c>
      <c r="P41">
        <f t="shared" si="16"/>
        <v>146.26000000000005</v>
      </c>
      <c r="Q41">
        <f t="shared" si="17"/>
        <v>171.70400000000001</v>
      </c>
      <c r="R41">
        <f t="shared" si="18"/>
        <v>249.31800000000004</v>
      </c>
      <c r="S41">
        <f t="shared" si="19"/>
        <v>197.80599999999998</v>
      </c>
      <c r="T41">
        <f t="shared" si="12"/>
        <v>216.80500000000001</v>
      </c>
      <c r="U41">
        <f t="shared" si="13"/>
        <v>114.07900000000001</v>
      </c>
      <c r="V41">
        <f t="shared" si="22"/>
        <v>172.01410000000001</v>
      </c>
      <c r="W41">
        <f t="shared" si="23"/>
        <v>47.737621253984699</v>
      </c>
    </row>
    <row r="42" spans="1:23" x14ac:dyDescent="0.35">
      <c r="A42" s="2">
        <v>547.63400000000001</v>
      </c>
      <c r="B42" s="2">
        <v>588.82870000000003</v>
      </c>
      <c r="C42" s="2">
        <v>539.71299999999997</v>
      </c>
      <c r="D42" s="2">
        <v>497.35700000000003</v>
      </c>
      <c r="E42" s="2">
        <v>528.37800000000004</v>
      </c>
      <c r="F42" s="2">
        <v>552.60400000000004</v>
      </c>
      <c r="G42" s="2">
        <v>570.54700000000003</v>
      </c>
      <c r="H42" s="2">
        <v>555.803</v>
      </c>
      <c r="I42" s="2">
        <v>620.07299999999998</v>
      </c>
      <c r="J42" s="2">
        <v>527.08699999999999</v>
      </c>
      <c r="L42">
        <f t="shared" si="20"/>
        <v>199.76100000000002</v>
      </c>
      <c r="M42">
        <f t="shared" si="14"/>
        <v>153.22870000000006</v>
      </c>
      <c r="N42">
        <f t="shared" si="15"/>
        <v>131.92500000000001</v>
      </c>
      <c r="O42">
        <f t="shared" si="21"/>
        <v>140.57800000000003</v>
      </c>
      <c r="P42">
        <f t="shared" si="16"/>
        <v>117.37799999999999</v>
      </c>
      <c r="Q42">
        <f t="shared" si="17"/>
        <v>181.79500000000002</v>
      </c>
      <c r="R42">
        <f t="shared" si="18"/>
        <v>207.00600000000003</v>
      </c>
      <c r="S42">
        <f t="shared" si="19"/>
        <v>186.64699999999999</v>
      </c>
      <c r="T42">
        <f t="shared" si="12"/>
        <v>213.67599999999999</v>
      </c>
      <c r="U42">
        <f t="shared" si="13"/>
        <v>120.22700000000003</v>
      </c>
      <c r="V42">
        <f t="shared" si="22"/>
        <v>165.22217000000003</v>
      </c>
      <c r="W42">
        <f t="shared" si="23"/>
        <v>36.808490562793004</v>
      </c>
    </row>
    <row r="43" spans="1:23" x14ac:dyDescent="0.35">
      <c r="A43" s="2">
        <v>574.24199999999996</v>
      </c>
      <c r="B43" s="2">
        <v>553.67409999999995</v>
      </c>
      <c r="C43" s="2">
        <v>505.55200000000002</v>
      </c>
      <c r="D43" s="2">
        <v>535.22799999999995</v>
      </c>
      <c r="E43" s="2">
        <v>503.50599999999997</v>
      </c>
      <c r="F43" s="2">
        <v>538.495</v>
      </c>
      <c r="G43" s="2">
        <v>563.65899999999999</v>
      </c>
      <c r="H43" s="2">
        <v>556.41899999999998</v>
      </c>
      <c r="I43" s="2">
        <v>616.55499999999995</v>
      </c>
      <c r="J43" s="2">
        <v>544.91800000000001</v>
      </c>
      <c r="L43">
        <f t="shared" si="20"/>
        <v>173.26399999999995</v>
      </c>
      <c r="M43">
        <f t="shared" si="14"/>
        <v>148.50680000000006</v>
      </c>
      <c r="N43">
        <f t="shared" si="15"/>
        <v>126.34700000000004</v>
      </c>
      <c r="O43">
        <f t="shared" si="21"/>
        <v>119.59700000000004</v>
      </c>
      <c r="P43">
        <f t="shared" si="16"/>
        <v>160.43599999999998</v>
      </c>
      <c r="Q43">
        <f t="shared" si="17"/>
        <v>148.53000000000003</v>
      </c>
      <c r="R43">
        <f t="shared" si="18"/>
        <v>194.65600000000001</v>
      </c>
      <c r="S43">
        <f t="shared" si="19"/>
        <v>189.108</v>
      </c>
      <c r="T43">
        <f t="shared" si="12"/>
        <v>210.15799999999996</v>
      </c>
      <c r="U43">
        <f t="shared" si="13"/>
        <v>120.69</v>
      </c>
      <c r="V43">
        <f t="shared" si="22"/>
        <v>159.12927999999999</v>
      </c>
      <c r="W43">
        <f t="shared" si="23"/>
        <v>32.156801055411876</v>
      </c>
    </row>
    <row r="44" spans="1:23" x14ac:dyDescent="0.35">
      <c r="A44" s="2">
        <v>566.65200000000004</v>
      </c>
      <c r="B44" s="2">
        <v>560.22760000000005</v>
      </c>
      <c r="C44" s="2">
        <v>519.66600000000005</v>
      </c>
      <c r="D44" s="2">
        <v>515.19399999999996</v>
      </c>
      <c r="E44" s="2">
        <v>485.69099999999997</v>
      </c>
      <c r="F44" s="2">
        <v>513.875</v>
      </c>
      <c r="G44" s="2">
        <v>573.56600000000003</v>
      </c>
      <c r="H44" s="2">
        <v>560.66300000000001</v>
      </c>
      <c r="I44" s="2">
        <v>595.14700000000005</v>
      </c>
      <c r="J44" s="2">
        <v>551.16099999999994</v>
      </c>
      <c r="L44">
        <f t="shared" si="20"/>
        <v>191.935</v>
      </c>
      <c r="M44">
        <f t="shared" si="14"/>
        <v>182.43170000000003</v>
      </c>
      <c r="N44">
        <f t="shared" si="15"/>
        <v>133.31599999999997</v>
      </c>
      <c r="O44">
        <f t="shared" si="21"/>
        <v>94.263000000000034</v>
      </c>
      <c r="P44">
        <f t="shared" si="16"/>
        <v>121.98100000000005</v>
      </c>
      <c r="Q44">
        <f t="shared" si="17"/>
        <v>146.20700000000005</v>
      </c>
      <c r="R44">
        <f t="shared" si="18"/>
        <v>164.15000000000003</v>
      </c>
      <c r="S44">
        <f t="shared" si="19"/>
        <v>190.26299999999998</v>
      </c>
      <c r="T44">
        <f t="shared" si="12"/>
        <v>188.75000000000006</v>
      </c>
      <c r="U44">
        <f t="shared" si="13"/>
        <v>138.52100000000002</v>
      </c>
      <c r="V44">
        <f t="shared" si="22"/>
        <v>155.18177</v>
      </c>
      <c r="W44">
        <f t="shared" si="23"/>
        <v>33.633537877741198</v>
      </c>
    </row>
    <row r="45" spans="1:23" x14ac:dyDescent="0.35">
      <c r="A45" s="2">
        <v>543.76800000000003</v>
      </c>
      <c r="B45" s="2">
        <v>549.02459999999996</v>
      </c>
      <c r="C45" s="2">
        <v>526.66300000000001</v>
      </c>
      <c r="D45" s="2">
        <v>517.19200000000001</v>
      </c>
      <c r="E45" s="2">
        <v>533.69299999999998</v>
      </c>
      <c r="F45" s="2">
        <v>537.952</v>
      </c>
      <c r="G45" s="2">
        <v>542.95299999999997</v>
      </c>
      <c r="H45" s="2">
        <v>525.29999999999995</v>
      </c>
      <c r="I45" s="2">
        <v>586.75099999999998</v>
      </c>
      <c r="J45" s="2">
        <v>554.61500000000001</v>
      </c>
      <c r="L45">
        <f t="shared" si="20"/>
        <v>155.41900000000004</v>
      </c>
      <c r="M45">
        <f t="shared" si="14"/>
        <v>147.27709999999996</v>
      </c>
      <c r="N45">
        <f t="shared" si="15"/>
        <v>99.15500000000003</v>
      </c>
      <c r="O45">
        <f t="shared" si="21"/>
        <v>127.28699999999998</v>
      </c>
      <c r="P45">
        <f t="shared" si="16"/>
        <v>97.10899999999998</v>
      </c>
      <c r="Q45">
        <f t="shared" si="17"/>
        <v>132.09800000000001</v>
      </c>
      <c r="R45">
        <f t="shared" si="18"/>
        <v>157.262</v>
      </c>
      <c r="S45">
        <f t="shared" si="19"/>
        <v>154.02799999999996</v>
      </c>
      <c r="T45">
        <f t="shared" si="12"/>
        <v>180.35399999999998</v>
      </c>
      <c r="U45">
        <f t="shared" si="13"/>
        <v>144.76399999999995</v>
      </c>
      <c r="V45">
        <f t="shared" si="22"/>
        <v>139.47530999999998</v>
      </c>
      <c r="W45">
        <f t="shared" si="23"/>
        <v>26.174340845884835</v>
      </c>
    </row>
    <row r="46" spans="1:23" x14ac:dyDescent="0.35">
      <c r="A46" s="2">
        <v>572.09900000000005</v>
      </c>
      <c r="B46" s="2">
        <v>544.16369999999995</v>
      </c>
      <c r="C46" s="2">
        <v>519.30899999999997</v>
      </c>
      <c r="D46" s="2">
        <v>522.19399999999996</v>
      </c>
      <c r="E46" s="2">
        <v>529.98299999999995</v>
      </c>
      <c r="F46" s="2">
        <v>541.19899999999996</v>
      </c>
      <c r="G46" s="2">
        <v>550.52499999999998</v>
      </c>
      <c r="H46" s="2">
        <v>537.77200000000005</v>
      </c>
      <c r="I46" s="2">
        <v>591.77200000000005</v>
      </c>
      <c r="J46" s="2">
        <v>554.37900000000002</v>
      </c>
      <c r="L46">
        <f t="shared" si="20"/>
        <v>146.90699999999998</v>
      </c>
      <c r="M46">
        <f t="shared" si="14"/>
        <v>153.83060000000006</v>
      </c>
      <c r="N46">
        <f t="shared" si="15"/>
        <v>113.26900000000006</v>
      </c>
      <c r="O46">
        <f t="shared" si="21"/>
        <v>125.86399999999998</v>
      </c>
      <c r="P46">
        <f t="shared" si="16"/>
        <v>79.293999999999983</v>
      </c>
      <c r="Q46">
        <f t="shared" si="17"/>
        <v>107.47800000000001</v>
      </c>
      <c r="R46">
        <f t="shared" si="18"/>
        <v>167.16900000000004</v>
      </c>
      <c r="S46">
        <f t="shared" si="19"/>
        <v>149.40600000000001</v>
      </c>
      <c r="T46">
        <f t="shared" si="12"/>
        <v>185.37500000000006</v>
      </c>
      <c r="U46">
        <f t="shared" si="13"/>
        <v>148.21800000000002</v>
      </c>
      <c r="V46">
        <f t="shared" si="22"/>
        <v>137.68106000000003</v>
      </c>
      <c r="W46">
        <f t="shared" si="23"/>
        <v>31.261518128210703</v>
      </c>
    </row>
    <row r="47" spans="1:23" x14ac:dyDescent="0.35">
      <c r="A47" s="2">
        <v>512.67600000000004</v>
      </c>
      <c r="B47" s="2">
        <v>560.19460000000004</v>
      </c>
      <c r="C47" s="2">
        <v>545.87699999999995</v>
      </c>
      <c r="D47" s="2">
        <v>552.25199999999995</v>
      </c>
      <c r="E47" s="2">
        <v>534.18899999999996</v>
      </c>
      <c r="F47" s="2">
        <v>502.52</v>
      </c>
      <c r="G47" s="2">
        <v>569.149</v>
      </c>
      <c r="H47" s="2">
        <v>567.69200000000001</v>
      </c>
      <c r="I47" s="2">
        <v>619.83100000000002</v>
      </c>
      <c r="J47" s="2">
        <v>530.56700000000001</v>
      </c>
      <c r="L47">
        <f t="shared" si="20"/>
        <v>141.23700000000002</v>
      </c>
      <c r="M47">
        <f t="shared" si="14"/>
        <v>142.62759999999997</v>
      </c>
      <c r="N47">
        <f t="shared" si="15"/>
        <v>120.26600000000002</v>
      </c>
      <c r="O47">
        <f t="shared" si="21"/>
        <v>90.960000000000036</v>
      </c>
      <c r="P47">
        <f t="shared" si="16"/>
        <v>127.29599999999999</v>
      </c>
      <c r="Q47">
        <f t="shared" si="17"/>
        <v>131.55500000000001</v>
      </c>
      <c r="R47">
        <f t="shared" si="18"/>
        <v>136.55599999999998</v>
      </c>
      <c r="S47">
        <f t="shared" si="19"/>
        <v>150.02199999999999</v>
      </c>
      <c r="T47">
        <f t="shared" si="12"/>
        <v>213.43400000000003</v>
      </c>
      <c r="U47">
        <f t="shared" si="13"/>
        <v>147.98200000000003</v>
      </c>
      <c r="V47">
        <f t="shared" si="22"/>
        <v>140.19355999999999</v>
      </c>
      <c r="W47">
        <f t="shared" si="23"/>
        <v>30.91868922948284</v>
      </c>
    </row>
    <row r="48" spans="1:23" x14ac:dyDescent="0.35">
      <c r="A48" s="2">
        <v>549.77099999999996</v>
      </c>
      <c r="B48" s="2">
        <v>589.3107</v>
      </c>
      <c r="C48" s="2">
        <v>538.83199999999999</v>
      </c>
      <c r="D48" s="2">
        <v>552.39499999999998</v>
      </c>
      <c r="E48" s="2">
        <v>539.279</v>
      </c>
      <c r="F48" s="2">
        <v>518.00400000000002</v>
      </c>
      <c r="G48" s="2">
        <v>570.36599999999999</v>
      </c>
      <c r="H48" s="2">
        <v>513.72799999999995</v>
      </c>
      <c r="I48" s="2">
        <v>561.64499999999998</v>
      </c>
      <c r="J48" s="2">
        <v>530.21799999999996</v>
      </c>
      <c r="L48">
        <f t="shared" si="20"/>
        <v>167.84499999999997</v>
      </c>
      <c r="M48">
        <f t="shared" si="14"/>
        <v>137.76669999999996</v>
      </c>
      <c r="N48">
        <f t="shared" si="15"/>
        <v>112.91199999999998</v>
      </c>
      <c r="O48">
        <f t="shared" si="21"/>
        <v>128.83099999999996</v>
      </c>
      <c r="P48">
        <f t="shared" si="16"/>
        <v>123.58599999999996</v>
      </c>
      <c r="Q48">
        <f t="shared" si="17"/>
        <v>134.80199999999996</v>
      </c>
      <c r="R48">
        <f t="shared" si="18"/>
        <v>144.12799999999999</v>
      </c>
      <c r="S48">
        <f t="shared" si="19"/>
        <v>154.26600000000002</v>
      </c>
      <c r="T48">
        <f t="shared" si="12"/>
        <v>155.24799999999999</v>
      </c>
      <c r="U48">
        <f t="shared" si="13"/>
        <v>124.17000000000002</v>
      </c>
      <c r="V48">
        <f t="shared" si="22"/>
        <v>138.35547</v>
      </c>
      <c r="W48">
        <f t="shared" si="23"/>
        <v>17.035522734963067</v>
      </c>
    </row>
    <row r="49" spans="1:23" x14ac:dyDescent="0.35">
      <c r="A49" s="2">
        <v>561.09100000000001</v>
      </c>
      <c r="B49" s="2">
        <v>533.67650000000003</v>
      </c>
      <c r="C49" s="2">
        <v>577.88199999999995</v>
      </c>
      <c r="D49" s="2">
        <v>563.57299999999998</v>
      </c>
      <c r="E49" s="2">
        <v>547.38699999999994</v>
      </c>
      <c r="F49" s="2">
        <v>553.82899999999995</v>
      </c>
      <c r="G49" s="2">
        <v>567.41200000000003</v>
      </c>
      <c r="H49" s="2">
        <v>515.24099999999999</v>
      </c>
      <c r="I49" s="2">
        <v>551.19399999999996</v>
      </c>
      <c r="J49" s="2">
        <v>534.61500000000001</v>
      </c>
      <c r="L49">
        <f t="shared" si="20"/>
        <v>160.25500000000005</v>
      </c>
      <c r="M49">
        <f t="shared" si="14"/>
        <v>153.79760000000005</v>
      </c>
      <c r="N49">
        <f t="shared" si="15"/>
        <v>139.47999999999996</v>
      </c>
      <c r="O49">
        <f t="shared" si="21"/>
        <v>108.79699999999997</v>
      </c>
      <c r="P49">
        <f t="shared" si="16"/>
        <v>127.79199999999997</v>
      </c>
      <c r="Q49">
        <f t="shared" si="17"/>
        <v>96.12299999999999</v>
      </c>
      <c r="R49">
        <f t="shared" si="18"/>
        <v>162.75200000000001</v>
      </c>
      <c r="S49">
        <f t="shared" si="19"/>
        <v>118.90299999999996</v>
      </c>
      <c r="T49">
        <f t="shared" si="12"/>
        <v>144.79699999999997</v>
      </c>
      <c r="U49">
        <f t="shared" si="13"/>
        <v>123.82099999999997</v>
      </c>
      <c r="V49">
        <f t="shared" si="22"/>
        <v>133.65176</v>
      </c>
      <c r="W49">
        <f t="shared" si="23"/>
        <v>22.343951318680318</v>
      </c>
    </row>
    <row r="50" spans="1:23" x14ac:dyDescent="0.35">
      <c r="A50" s="2">
        <v>535.69600000000003</v>
      </c>
      <c r="B50" s="2">
        <v>550.57259999999997</v>
      </c>
      <c r="C50" s="2">
        <v>556.79300000000001</v>
      </c>
      <c r="D50" s="2">
        <v>533.51199999999994</v>
      </c>
      <c r="E50" s="2">
        <v>587.08299999999997</v>
      </c>
      <c r="F50" s="2">
        <v>562.899</v>
      </c>
      <c r="G50" s="2">
        <v>575.61800000000005</v>
      </c>
      <c r="H50" s="2">
        <v>514.72500000000002</v>
      </c>
      <c r="I50" s="2">
        <v>574.82600000000002</v>
      </c>
      <c r="J50" s="2">
        <v>547.45000000000005</v>
      </c>
      <c r="L50">
        <f t="shared" si="20"/>
        <v>137.37100000000004</v>
      </c>
      <c r="M50">
        <f t="shared" si="14"/>
        <v>182.91370000000001</v>
      </c>
      <c r="N50">
        <f t="shared" si="15"/>
        <v>132.435</v>
      </c>
      <c r="O50">
        <f t="shared" si="21"/>
        <v>110.79500000000002</v>
      </c>
      <c r="P50">
        <f t="shared" si="16"/>
        <v>132.88200000000001</v>
      </c>
      <c r="Q50">
        <f t="shared" si="17"/>
        <v>111.60700000000003</v>
      </c>
      <c r="R50">
        <f t="shared" si="18"/>
        <v>163.96899999999999</v>
      </c>
      <c r="S50">
        <f t="shared" si="19"/>
        <v>131.37500000000006</v>
      </c>
      <c r="T50">
        <f t="shared" si="12"/>
        <v>168.42900000000003</v>
      </c>
      <c r="U50">
        <f t="shared" si="13"/>
        <v>128.21800000000002</v>
      </c>
      <c r="V50">
        <f t="shared" si="22"/>
        <v>139.99947000000003</v>
      </c>
      <c r="W50">
        <f t="shared" si="23"/>
        <v>24.063374797676342</v>
      </c>
    </row>
    <row r="51" spans="1:23" x14ac:dyDescent="0.35">
      <c r="A51" s="2">
        <v>556.28800000000001</v>
      </c>
      <c r="B51" s="2">
        <v>532.12239999999997</v>
      </c>
      <c r="C51" s="2">
        <v>551.02</v>
      </c>
      <c r="D51" s="2">
        <v>560.98099999999999</v>
      </c>
      <c r="E51" s="2">
        <v>626.07399999999996</v>
      </c>
      <c r="F51" s="2">
        <v>554.75</v>
      </c>
      <c r="G51" s="2">
        <v>567.24</v>
      </c>
      <c r="H51" s="2">
        <v>535.21199999999999</v>
      </c>
      <c r="I51" s="2">
        <v>566.83000000000004</v>
      </c>
      <c r="J51" s="2">
        <v>508.98</v>
      </c>
      <c r="L51">
        <f t="shared" si="20"/>
        <v>165.70200000000006</v>
      </c>
      <c r="M51">
        <f t="shared" si="14"/>
        <v>127.27950000000004</v>
      </c>
      <c r="N51">
        <f t="shared" si="15"/>
        <v>171.48499999999996</v>
      </c>
      <c r="O51">
        <f t="shared" si="21"/>
        <v>115.79699999999997</v>
      </c>
      <c r="P51">
        <f t="shared" si="16"/>
        <v>140.98999999999995</v>
      </c>
      <c r="Q51">
        <f t="shared" si="17"/>
        <v>147.43199999999996</v>
      </c>
      <c r="R51">
        <f t="shared" si="18"/>
        <v>161.01500000000004</v>
      </c>
      <c r="S51">
        <f t="shared" si="19"/>
        <v>161.29500000000002</v>
      </c>
      <c r="T51">
        <f t="shared" si="12"/>
        <v>160.43300000000005</v>
      </c>
      <c r="U51">
        <f t="shared" si="13"/>
        <v>141.05300000000005</v>
      </c>
      <c r="V51">
        <f t="shared" si="22"/>
        <v>149.24815000000004</v>
      </c>
      <c r="W51">
        <f t="shared" si="23"/>
        <v>17.99428874215667</v>
      </c>
    </row>
    <row r="52" spans="1:23" x14ac:dyDescent="0.35">
      <c r="A52" s="2">
        <v>532.01</v>
      </c>
      <c r="B52" s="2">
        <v>530.91930000000002</v>
      </c>
      <c r="C52" s="2">
        <v>551.67499999999995</v>
      </c>
      <c r="D52" s="2">
        <v>582.54600000000005</v>
      </c>
      <c r="E52" s="2">
        <v>573.64099999999996</v>
      </c>
      <c r="F52" s="2">
        <v>559.84100000000001</v>
      </c>
      <c r="G52" s="2">
        <v>537.30399999999997</v>
      </c>
      <c r="H52" s="2">
        <v>522.26199999999994</v>
      </c>
      <c r="I52" s="2">
        <v>546.59100000000001</v>
      </c>
      <c r="J52" s="2">
        <v>509.33300000000003</v>
      </c>
      <c r="L52">
        <f t="shared" si="20"/>
        <v>106.27900000000005</v>
      </c>
      <c r="M52">
        <f t="shared" si="14"/>
        <v>144.17559999999997</v>
      </c>
      <c r="N52">
        <f t="shared" si="15"/>
        <v>150.39600000000002</v>
      </c>
      <c r="O52">
        <f t="shared" si="21"/>
        <v>145.85499999999996</v>
      </c>
      <c r="P52">
        <f t="shared" si="16"/>
        <v>180.68599999999998</v>
      </c>
      <c r="Q52">
        <f t="shared" si="17"/>
        <v>156.50200000000001</v>
      </c>
      <c r="R52">
        <f t="shared" si="18"/>
        <v>169.22100000000006</v>
      </c>
      <c r="S52">
        <f t="shared" si="19"/>
        <v>107.33099999999996</v>
      </c>
      <c r="T52">
        <f t="shared" si="12"/>
        <v>140.19400000000002</v>
      </c>
      <c r="U52">
        <f t="shared" si="13"/>
        <v>102.58300000000003</v>
      </c>
      <c r="V52">
        <f t="shared" si="22"/>
        <v>140.32225999999997</v>
      </c>
      <c r="W52">
        <f t="shared" si="23"/>
        <v>26.966496351509981</v>
      </c>
    </row>
    <row r="53" spans="1:23" x14ac:dyDescent="0.35">
      <c r="A53" s="2">
        <v>554.30799999999999</v>
      </c>
      <c r="B53" s="2">
        <v>536.12300000000005</v>
      </c>
      <c r="C53" s="2">
        <v>514.83900000000006</v>
      </c>
      <c r="D53" s="2">
        <v>553.95299999999997</v>
      </c>
      <c r="E53" s="2">
        <v>601.62400000000002</v>
      </c>
      <c r="F53" s="2">
        <v>581.04</v>
      </c>
      <c r="G53" s="2">
        <v>568.36800000000005</v>
      </c>
      <c r="H53" s="2">
        <v>547.69399999999996</v>
      </c>
      <c r="I53" s="2">
        <v>550.45699999999999</v>
      </c>
      <c r="J53" s="2">
        <v>532.33699999999999</v>
      </c>
      <c r="L53">
        <f t="shared" si="20"/>
        <v>143.37399999999997</v>
      </c>
      <c r="M53">
        <f t="shared" si="14"/>
        <v>125.72539999999998</v>
      </c>
      <c r="N53">
        <f t="shared" si="15"/>
        <v>144.62299999999999</v>
      </c>
      <c r="O53">
        <f t="shared" si="21"/>
        <v>145.99799999999999</v>
      </c>
      <c r="P53">
        <f t="shared" si="16"/>
        <v>219.67699999999996</v>
      </c>
      <c r="Q53">
        <f t="shared" si="17"/>
        <v>148.35300000000001</v>
      </c>
      <c r="R53">
        <f t="shared" si="18"/>
        <v>160.84300000000002</v>
      </c>
      <c r="S53">
        <f t="shared" si="19"/>
        <v>108.84399999999999</v>
      </c>
      <c r="T53">
        <f t="shared" si="12"/>
        <v>144.06</v>
      </c>
      <c r="U53">
        <f t="shared" si="13"/>
        <v>102.93600000000004</v>
      </c>
      <c r="V53">
        <f t="shared" si="22"/>
        <v>144.44333999999998</v>
      </c>
      <c r="W53">
        <f t="shared" si="23"/>
        <v>32.12581365956877</v>
      </c>
    </row>
    <row r="54" spans="1:23" x14ac:dyDescent="0.35">
      <c r="A54" s="2">
        <v>558.62099999999998</v>
      </c>
      <c r="B54" s="2">
        <v>596.39670000000001</v>
      </c>
      <c r="C54" s="2">
        <v>528.00599999999997</v>
      </c>
      <c r="D54" s="2">
        <v>549.16200000000003</v>
      </c>
      <c r="E54" s="2">
        <v>650.16600000000005</v>
      </c>
      <c r="F54" s="2">
        <v>574.46500000000003</v>
      </c>
      <c r="G54" s="2">
        <v>531.55600000000004</v>
      </c>
      <c r="H54" s="2">
        <v>518.572</v>
      </c>
      <c r="I54" s="2">
        <v>561.03399999999999</v>
      </c>
      <c r="J54" s="2">
        <v>591.78800000000001</v>
      </c>
      <c r="L54">
        <f t="shared" si="20"/>
        <v>154.69400000000002</v>
      </c>
      <c r="M54">
        <f t="shared" si="14"/>
        <v>124.52230000000003</v>
      </c>
      <c r="N54">
        <f t="shared" si="15"/>
        <v>145.27799999999996</v>
      </c>
      <c r="O54">
        <f t="shared" si="21"/>
        <v>157.17599999999999</v>
      </c>
      <c r="P54">
        <f t="shared" si="16"/>
        <v>167.24399999999997</v>
      </c>
      <c r="Q54">
        <f t="shared" si="17"/>
        <v>153.44400000000002</v>
      </c>
      <c r="R54">
        <f t="shared" si="18"/>
        <v>130.90699999999998</v>
      </c>
      <c r="S54">
        <f t="shared" si="19"/>
        <v>108.32800000000003</v>
      </c>
      <c r="T54">
        <f t="shared" si="12"/>
        <v>154.637</v>
      </c>
      <c r="U54">
        <f t="shared" si="13"/>
        <v>125.94</v>
      </c>
      <c r="V54">
        <f t="shared" si="22"/>
        <v>142.21702999999997</v>
      </c>
      <c r="W54">
        <f t="shared" si="23"/>
        <v>18.707969624025296</v>
      </c>
    </row>
    <row r="55" spans="1:23" x14ac:dyDescent="0.35">
      <c r="A55" s="2">
        <v>550.09900000000005</v>
      </c>
      <c r="B55" s="2">
        <v>552.37130000000002</v>
      </c>
      <c r="C55" s="2">
        <v>532.63099999999997</v>
      </c>
      <c r="D55" s="2">
        <v>540.24099999999999</v>
      </c>
      <c r="E55" s="2">
        <v>636.33199999999999</v>
      </c>
      <c r="F55" s="2">
        <v>618.41399999999999</v>
      </c>
      <c r="G55" s="2">
        <v>547.93399999999997</v>
      </c>
      <c r="H55" s="2">
        <v>548.952</v>
      </c>
      <c r="I55" s="2">
        <v>567.04700000000003</v>
      </c>
      <c r="J55" s="2">
        <v>573.30700000000002</v>
      </c>
      <c r="L55">
        <f t="shared" si="20"/>
        <v>129.29900000000004</v>
      </c>
      <c r="M55">
        <f t="shared" si="14"/>
        <v>129.72600000000006</v>
      </c>
      <c r="N55">
        <f t="shared" si="15"/>
        <v>108.44200000000006</v>
      </c>
      <c r="O55">
        <f t="shared" si="21"/>
        <v>127.11499999999995</v>
      </c>
      <c r="P55">
        <f t="shared" si="16"/>
        <v>195.22700000000003</v>
      </c>
      <c r="Q55">
        <f t="shared" si="17"/>
        <v>174.64299999999997</v>
      </c>
      <c r="R55">
        <f t="shared" si="18"/>
        <v>161.97100000000006</v>
      </c>
      <c r="S55">
        <f t="shared" si="19"/>
        <v>128.815</v>
      </c>
      <c r="T55">
        <f t="shared" si="12"/>
        <v>160.65000000000003</v>
      </c>
      <c r="U55">
        <f t="shared" si="13"/>
        <v>185.39100000000002</v>
      </c>
      <c r="V55">
        <f t="shared" si="22"/>
        <v>150.12790000000004</v>
      </c>
      <c r="W55">
        <f t="shared" si="23"/>
        <v>29.251793690302033</v>
      </c>
    </row>
    <row r="56" spans="1:23" x14ac:dyDescent="0.35">
      <c r="A56" s="2">
        <v>556.33500000000004</v>
      </c>
      <c r="B56" s="2">
        <v>594.0444</v>
      </c>
      <c r="C56" s="2">
        <v>536.90099999999995</v>
      </c>
      <c r="D56" s="2">
        <v>552.22199999999998</v>
      </c>
      <c r="E56" s="2">
        <v>674.42700000000002</v>
      </c>
      <c r="F56" s="2">
        <v>616.46299999999997</v>
      </c>
      <c r="G56" s="2">
        <v>560.76499999999999</v>
      </c>
      <c r="H56" s="2">
        <v>558.80700000000002</v>
      </c>
      <c r="I56" s="2">
        <v>610.84900000000005</v>
      </c>
      <c r="J56" s="2">
        <v>566.61</v>
      </c>
      <c r="L56">
        <f t="shared" si="20"/>
        <v>149.89100000000002</v>
      </c>
      <c r="M56">
        <f t="shared" si="14"/>
        <v>189.99970000000002</v>
      </c>
      <c r="N56">
        <f t="shared" si="15"/>
        <v>121.60899999999998</v>
      </c>
      <c r="O56">
        <f t="shared" si="21"/>
        <v>154.584</v>
      </c>
      <c r="P56">
        <f t="shared" si="16"/>
        <v>243.76900000000006</v>
      </c>
      <c r="Q56">
        <f t="shared" si="17"/>
        <v>168.06800000000004</v>
      </c>
      <c r="R56">
        <f t="shared" si="18"/>
        <v>125.15900000000005</v>
      </c>
      <c r="S56">
        <f t="shared" si="19"/>
        <v>115.86499999999995</v>
      </c>
      <c r="T56">
        <f t="shared" si="12"/>
        <v>204.45200000000006</v>
      </c>
      <c r="U56">
        <f t="shared" si="13"/>
        <v>166.91000000000003</v>
      </c>
      <c r="V56">
        <f t="shared" si="22"/>
        <v>164.03067000000004</v>
      </c>
      <c r="W56">
        <f t="shared" si="23"/>
        <v>40.291676431023994</v>
      </c>
    </row>
    <row r="57" spans="1:23" x14ac:dyDescent="0.35">
      <c r="A57" s="2">
        <v>557.85900000000004</v>
      </c>
      <c r="B57" s="2">
        <v>557.93769999999995</v>
      </c>
      <c r="C57" s="2">
        <v>565.75599999999997</v>
      </c>
      <c r="D57" s="2">
        <v>546.74</v>
      </c>
      <c r="E57" s="2">
        <v>686.49</v>
      </c>
      <c r="F57" s="2">
        <v>606.62</v>
      </c>
      <c r="G57" s="2">
        <v>553.99</v>
      </c>
      <c r="H57" s="2">
        <v>521.01599999999996</v>
      </c>
      <c r="I57" s="2">
        <v>632.52200000000005</v>
      </c>
      <c r="J57" s="2">
        <v>542.64</v>
      </c>
      <c r="L57">
        <f t="shared" si="20"/>
        <v>125.613</v>
      </c>
      <c r="M57">
        <f t="shared" si="14"/>
        <v>145.97430000000003</v>
      </c>
      <c r="N57">
        <f t="shared" si="15"/>
        <v>126.23399999999998</v>
      </c>
      <c r="O57">
        <f t="shared" si="21"/>
        <v>176.14900000000006</v>
      </c>
      <c r="P57">
        <f t="shared" si="16"/>
        <v>229.935</v>
      </c>
      <c r="Q57">
        <f t="shared" si="17"/>
        <v>212.017</v>
      </c>
      <c r="R57">
        <f t="shared" si="18"/>
        <v>141.53699999999998</v>
      </c>
      <c r="S57">
        <f t="shared" si="19"/>
        <v>141.29699999999997</v>
      </c>
      <c r="T57">
        <f t="shared" si="12"/>
        <v>226.12500000000006</v>
      </c>
      <c r="U57">
        <f t="shared" si="13"/>
        <v>160.21300000000002</v>
      </c>
      <c r="V57">
        <f t="shared" si="22"/>
        <v>168.50943000000001</v>
      </c>
      <c r="W57">
        <f t="shared" si="23"/>
        <v>40.436415220883092</v>
      </c>
    </row>
    <row r="58" spans="1:23" x14ac:dyDescent="0.35">
      <c r="A58" s="2">
        <v>548.51</v>
      </c>
      <c r="B58" s="2">
        <v>529.36090000000002</v>
      </c>
      <c r="C58" s="2">
        <v>523.15899999999999</v>
      </c>
      <c r="D58" s="2">
        <v>565.19899999999996</v>
      </c>
      <c r="E58" s="2">
        <v>632.30399999999997</v>
      </c>
      <c r="F58" s="2">
        <v>605.80799999999999</v>
      </c>
      <c r="G58" s="2">
        <v>554.09</v>
      </c>
      <c r="H58" s="2">
        <v>523.30100000000004</v>
      </c>
      <c r="I58" s="2">
        <v>608.64800000000002</v>
      </c>
      <c r="J58" s="2">
        <v>588.78899999999999</v>
      </c>
      <c r="L58">
        <f t="shared" si="20"/>
        <v>147.911</v>
      </c>
      <c r="M58">
        <f t="shared" si="14"/>
        <v>187.6474</v>
      </c>
      <c r="N58">
        <f t="shared" si="15"/>
        <v>130.50399999999996</v>
      </c>
      <c r="O58">
        <f t="shared" si="21"/>
        <v>147.55599999999998</v>
      </c>
      <c r="P58">
        <f t="shared" si="16"/>
        <v>268.03000000000003</v>
      </c>
      <c r="Q58">
        <f t="shared" si="17"/>
        <v>210.06599999999997</v>
      </c>
      <c r="R58">
        <f t="shared" si="18"/>
        <v>154.36799999999999</v>
      </c>
      <c r="S58">
        <f t="shared" si="19"/>
        <v>112.17500000000001</v>
      </c>
      <c r="T58">
        <f t="shared" si="12"/>
        <v>202.25100000000003</v>
      </c>
      <c r="U58">
        <f t="shared" si="13"/>
        <v>136.24299999999999</v>
      </c>
      <c r="V58">
        <f t="shared" si="22"/>
        <v>169.67514</v>
      </c>
      <c r="W58">
        <f t="shared" si="23"/>
        <v>46.957290067753213</v>
      </c>
    </row>
    <row r="59" spans="1:23" x14ac:dyDescent="0.35">
      <c r="A59" s="2">
        <v>540.63099999999997</v>
      </c>
      <c r="B59" s="2">
        <v>534.13639999999998</v>
      </c>
      <c r="C59" s="2">
        <v>529.149</v>
      </c>
      <c r="D59" s="2">
        <v>551.31200000000001</v>
      </c>
      <c r="E59" s="2">
        <v>610.73299999999995</v>
      </c>
      <c r="F59" s="2">
        <v>571.91399999999999</v>
      </c>
      <c r="G59" s="2">
        <v>534.08699999999999</v>
      </c>
      <c r="H59" s="2">
        <v>542.97199999999998</v>
      </c>
      <c r="I59" s="2">
        <v>612.64300000000003</v>
      </c>
      <c r="J59" s="2">
        <v>610.096</v>
      </c>
      <c r="L59">
        <f t="shared" si="20"/>
        <v>152.22399999999999</v>
      </c>
      <c r="M59">
        <f t="shared" si="14"/>
        <v>151.54069999999996</v>
      </c>
      <c r="N59">
        <f t="shared" si="15"/>
        <v>159.35899999999998</v>
      </c>
      <c r="O59">
        <f t="shared" si="21"/>
        <v>142.76500000000004</v>
      </c>
      <c r="P59">
        <f t="shared" si="16"/>
        <v>280.09300000000002</v>
      </c>
      <c r="Q59">
        <f t="shared" si="17"/>
        <v>200.22300000000001</v>
      </c>
      <c r="R59">
        <f t="shared" si="18"/>
        <v>147.59300000000002</v>
      </c>
      <c r="S59">
        <f t="shared" si="19"/>
        <v>142.55500000000001</v>
      </c>
      <c r="T59">
        <f t="shared" si="12"/>
        <v>206.24600000000004</v>
      </c>
      <c r="U59">
        <f t="shared" si="13"/>
        <v>182.392</v>
      </c>
      <c r="V59">
        <f t="shared" si="22"/>
        <v>176.49907000000002</v>
      </c>
      <c r="W59">
        <f t="shared" si="23"/>
        <v>43.26387145804086</v>
      </c>
    </row>
    <row r="60" spans="1:23" x14ac:dyDescent="0.35">
      <c r="A60" s="2">
        <v>541.99400000000003</v>
      </c>
      <c r="B60" s="2">
        <v>554.51279999999997</v>
      </c>
      <c r="C60" s="2">
        <v>503.7</v>
      </c>
      <c r="D60" s="2">
        <v>536</v>
      </c>
      <c r="E60" s="2">
        <v>629.10299999999995</v>
      </c>
      <c r="F60" s="2">
        <v>580.38499999999999</v>
      </c>
      <c r="G60" s="2">
        <v>548.69399999999996</v>
      </c>
      <c r="H60" s="2">
        <v>553.81600000000003</v>
      </c>
      <c r="I60" s="2">
        <v>657.41899999999998</v>
      </c>
      <c r="J60" s="2">
        <v>593.66899999999998</v>
      </c>
      <c r="L60">
        <f t="shared" si="20"/>
        <v>143.70200000000006</v>
      </c>
      <c r="M60">
        <f t="shared" si="14"/>
        <v>122.96390000000002</v>
      </c>
      <c r="N60">
        <f t="shared" si="15"/>
        <v>116.762</v>
      </c>
      <c r="O60">
        <f t="shared" si="21"/>
        <v>133.84399999999999</v>
      </c>
      <c r="P60">
        <f t="shared" si="16"/>
        <v>225.90699999999998</v>
      </c>
      <c r="Q60">
        <f t="shared" si="17"/>
        <v>199.411</v>
      </c>
      <c r="R60">
        <f t="shared" si="18"/>
        <v>147.69300000000004</v>
      </c>
      <c r="S60">
        <f t="shared" si="19"/>
        <v>152.41000000000003</v>
      </c>
      <c r="T60">
        <f t="shared" si="12"/>
        <v>251.02199999999999</v>
      </c>
      <c r="U60">
        <f t="shared" si="13"/>
        <v>203.69900000000001</v>
      </c>
      <c r="V60">
        <f t="shared" si="22"/>
        <v>169.74139000000002</v>
      </c>
      <c r="W60">
        <f t="shared" si="23"/>
        <v>46.598341291281741</v>
      </c>
    </row>
    <row r="61" spans="1:23" x14ac:dyDescent="0.35">
      <c r="A61" s="2">
        <v>553.15899999999999</v>
      </c>
      <c r="B61" s="2">
        <v>579.18539999999996</v>
      </c>
      <c r="C61" s="2">
        <v>527.149</v>
      </c>
      <c r="D61" s="2">
        <v>509.005</v>
      </c>
      <c r="E61" s="2">
        <v>622.06799999999998</v>
      </c>
      <c r="F61" s="2">
        <v>598.05399999999997</v>
      </c>
      <c r="G61" s="2">
        <v>547.49199999999996</v>
      </c>
      <c r="H61" s="2">
        <v>554.13900000000001</v>
      </c>
      <c r="I61" s="2">
        <v>603.49900000000002</v>
      </c>
      <c r="J61" s="2">
        <v>592.50099999999998</v>
      </c>
      <c r="L61">
        <f t="shared" si="20"/>
        <v>149.93800000000005</v>
      </c>
      <c r="M61">
        <f t="shared" si="14"/>
        <v>127.73939999999999</v>
      </c>
      <c r="N61">
        <f t="shared" si="15"/>
        <v>122.75200000000001</v>
      </c>
      <c r="O61">
        <f t="shared" si="21"/>
        <v>145.82499999999999</v>
      </c>
      <c r="P61">
        <f t="shared" si="16"/>
        <v>204.33599999999996</v>
      </c>
      <c r="Q61">
        <f t="shared" si="17"/>
        <v>165.517</v>
      </c>
      <c r="R61">
        <f t="shared" si="18"/>
        <v>127.69</v>
      </c>
      <c r="S61">
        <f t="shared" si="19"/>
        <v>114.61899999999997</v>
      </c>
      <c r="T61">
        <f t="shared" si="12"/>
        <v>197.10200000000003</v>
      </c>
      <c r="U61">
        <f t="shared" si="13"/>
        <v>187.27199999999999</v>
      </c>
      <c r="V61">
        <f t="shared" si="22"/>
        <v>154.27904000000001</v>
      </c>
      <c r="W61">
        <f t="shared" si="23"/>
        <v>32.698709261212912</v>
      </c>
    </row>
    <row r="62" spans="1:23" x14ac:dyDescent="0.35">
      <c r="A62" s="2">
        <v>563.71</v>
      </c>
      <c r="B62" s="2">
        <v>542.31600000000003</v>
      </c>
      <c r="C62" s="2">
        <v>530.73299999999995</v>
      </c>
      <c r="D62" s="2">
        <v>535.47699999999998</v>
      </c>
      <c r="E62" s="2">
        <v>585.11699999999996</v>
      </c>
      <c r="F62" s="2">
        <v>566.53</v>
      </c>
      <c r="G62" s="2">
        <v>547.44399999999996</v>
      </c>
      <c r="H62" s="2">
        <v>540.11400000000003</v>
      </c>
      <c r="I62" s="2">
        <v>611.79999999999995</v>
      </c>
      <c r="J62" s="2">
        <v>586.40300000000002</v>
      </c>
      <c r="L62">
        <f t="shared" si="20"/>
        <v>151.46200000000005</v>
      </c>
      <c r="M62">
        <f t="shared" si="14"/>
        <v>148.11579999999998</v>
      </c>
      <c r="N62">
        <f t="shared" si="15"/>
        <v>97.302999999999997</v>
      </c>
      <c r="O62">
        <f t="shared" si="21"/>
        <v>140.34300000000002</v>
      </c>
      <c r="P62">
        <f t="shared" si="16"/>
        <v>222.70599999999996</v>
      </c>
      <c r="Q62">
        <f t="shared" si="17"/>
        <v>173.988</v>
      </c>
      <c r="R62">
        <f t="shared" si="18"/>
        <v>142.29699999999997</v>
      </c>
      <c r="S62">
        <f t="shared" si="19"/>
        <v>116.90400000000005</v>
      </c>
      <c r="T62">
        <f t="shared" si="12"/>
        <v>205.40299999999996</v>
      </c>
      <c r="U62">
        <f t="shared" si="13"/>
        <v>186.10399999999998</v>
      </c>
      <c r="V62">
        <f t="shared" si="22"/>
        <v>158.46258</v>
      </c>
      <c r="W62">
        <f t="shared" si="23"/>
        <v>38.800094128001469</v>
      </c>
    </row>
    <row r="63" spans="1:23" x14ac:dyDescent="0.35">
      <c r="A63" s="2">
        <v>545.35199999999998</v>
      </c>
      <c r="B63" s="2">
        <v>552.52340000000004</v>
      </c>
      <c r="C63" s="2">
        <v>535.67499999999995</v>
      </c>
      <c r="D63" s="2">
        <v>540.529</v>
      </c>
      <c r="E63" s="2">
        <v>599.95500000000004</v>
      </c>
      <c r="F63" s="2">
        <v>536.91</v>
      </c>
      <c r="G63" s="2">
        <v>521.41700000000003</v>
      </c>
      <c r="H63" s="2">
        <v>532.06500000000005</v>
      </c>
      <c r="I63" s="2">
        <v>602.673</v>
      </c>
      <c r="J63" s="2">
        <v>550.84799999999996</v>
      </c>
      <c r="L63">
        <f t="shared" si="20"/>
        <v>142.113</v>
      </c>
      <c r="M63">
        <f t="shared" si="14"/>
        <v>172.78839999999997</v>
      </c>
      <c r="N63">
        <f t="shared" si="15"/>
        <v>120.75200000000001</v>
      </c>
      <c r="O63">
        <f t="shared" si="21"/>
        <v>158.80199999999996</v>
      </c>
      <c r="P63">
        <f t="shared" si="16"/>
        <v>215.67099999999999</v>
      </c>
      <c r="Q63">
        <f t="shared" si="17"/>
        <v>191.65699999999998</v>
      </c>
      <c r="R63">
        <f t="shared" si="18"/>
        <v>141.09499999999997</v>
      </c>
      <c r="S63">
        <f t="shared" si="19"/>
        <v>136.57499999999999</v>
      </c>
      <c r="T63">
        <f t="shared" si="12"/>
        <v>196.27600000000001</v>
      </c>
      <c r="U63">
        <f t="shared" si="13"/>
        <v>180.00600000000003</v>
      </c>
      <c r="V63">
        <f t="shared" si="22"/>
        <v>165.57354000000001</v>
      </c>
      <c r="W63">
        <f t="shared" si="23"/>
        <v>30.620307209148965</v>
      </c>
    </row>
    <row r="64" spans="1:23" x14ac:dyDescent="0.35">
      <c r="A64" s="2">
        <v>541.00900000000001</v>
      </c>
      <c r="B64" s="2">
        <v>577.85910000000001</v>
      </c>
      <c r="C64" s="2">
        <v>533.51400000000001</v>
      </c>
      <c r="D64" s="2">
        <v>524.32299999999998</v>
      </c>
      <c r="E64" s="2">
        <v>585.625</v>
      </c>
      <c r="F64" s="2">
        <v>553.58600000000001</v>
      </c>
      <c r="G64" s="2">
        <v>517.20899999999995</v>
      </c>
      <c r="H64" s="2">
        <v>508.697</v>
      </c>
      <c r="I64" s="2">
        <v>558.04600000000005</v>
      </c>
      <c r="J64" s="2">
        <v>576.97400000000005</v>
      </c>
      <c r="L64">
        <f t="shared" si="20"/>
        <v>134.23399999999998</v>
      </c>
      <c r="M64">
        <f t="shared" si="14"/>
        <v>135.91900000000004</v>
      </c>
      <c r="N64">
        <f t="shared" si="15"/>
        <v>124.33599999999996</v>
      </c>
      <c r="O64">
        <f t="shared" si="21"/>
        <v>144.91500000000002</v>
      </c>
      <c r="P64">
        <f t="shared" si="16"/>
        <v>178.71999999999997</v>
      </c>
      <c r="Q64">
        <f t="shared" si="17"/>
        <v>160.13299999999998</v>
      </c>
      <c r="R64">
        <f t="shared" si="18"/>
        <v>141.04699999999997</v>
      </c>
      <c r="S64">
        <f t="shared" si="19"/>
        <v>147.41900000000004</v>
      </c>
      <c r="T64">
        <f t="shared" si="12"/>
        <v>151.64900000000006</v>
      </c>
      <c r="U64">
        <f t="shared" si="13"/>
        <v>144.45099999999996</v>
      </c>
      <c r="V64">
        <f t="shared" si="22"/>
        <v>146.28230000000002</v>
      </c>
      <c r="W64">
        <f t="shared" si="23"/>
        <v>15.05903555307872</v>
      </c>
    </row>
    <row r="65" spans="1:23" x14ac:dyDescent="0.35">
      <c r="A65" s="2">
        <v>537.00699999999995</v>
      </c>
      <c r="B65" s="2">
        <v>533.81880000000001</v>
      </c>
      <c r="C65" s="2">
        <v>533.16999999999996</v>
      </c>
      <c r="D65" s="2">
        <v>502.64100000000002</v>
      </c>
      <c r="E65" s="2">
        <v>562.97199999999998</v>
      </c>
      <c r="F65" s="2">
        <v>543.572</v>
      </c>
      <c r="G65" s="2">
        <v>515.51599999999996</v>
      </c>
      <c r="H65" s="2">
        <v>505.08600000000001</v>
      </c>
      <c r="I65" s="2">
        <v>528.91200000000003</v>
      </c>
      <c r="L65">
        <f t="shared" si="20"/>
        <v>135.59700000000004</v>
      </c>
      <c r="M65">
        <f t="shared" si="14"/>
        <v>146.12640000000005</v>
      </c>
      <c r="N65">
        <f t="shared" si="15"/>
        <v>129.27799999999996</v>
      </c>
      <c r="O65">
        <f t="shared" si="21"/>
        <v>129.60300000000001</v>
      </c>
      <c r="P65">
        <f t="shared" si="16"/>
        <v>193.55800000000005</v>
      </c>
      <c r="Q65">
        <f t="shared" si="17"/>
        <v>130.51299999999998</v>
      </c>
      <c r="R65">
        <f t="shared" si="18"/>
        <v>115.02000000000004</v>
      </c>
      <c r="S65">
        <f t="shared" si="19"/>
        <v>147.74200000000002</v>
      </c>
      <c r="T65">
        <f t="shared" si="12"/>
        <v>122.51500000000004</v>
      </c>
      <c r="U65">
        <f t="shared" si="13"/>
        <v>170.57700000000006</v>
      </c>
      <c r="V65">
        <f t="shared" si="22"/>
        <v>142.05294000000001</v>
      </c>
      <c r="W65">
        <f t="shared" si="23"/>
        <v>23.853516171099141</v>
      </c>
    </row>
    <row r="66" spans="1:23" x14ac:dyDescent="0.35">
      <c r="L66">
        <f t="shared" si="20"/>
        <v>146.762</v>
      </c>
      <c r="M66">
        <f t="shared" si="14"/>
        <v>171.46210000000002</v>
      </c>
      <c r="N66">
        <f t="shared" si="15"/>
        <v>127.11700000000002</v>
      </c>
      <c r="O66">
        <f t="shared" si="21"/>
        <v>102.608</v>
      </c>
      <c r="P66">
        <f t="shared" si="16"/>
        <v>179.22800000000001</v>
      </c>
      <c r="Q66">
        <f t="shared" si="17"/>
        <v>147.18900000000002</v>
      </c>
      <c r="R66">
        <f t="shared" si="18"/>
        <v>110.81199999999995</v>
      </c>
      <c r="S66">
        <f t="shared" si="19"/>
        <v>133.71700000000004</v>
      </c>
    </row>
    <row r="67" spans="1:23" x14ac:dyDescent="0.35">
      <c r="L67">
        <f t="shared" si="20"/>
        <v>157.31300000000005</v>
      </c>
      <c r="M67">
        <f t="shared" si="14"/>
        <v>127.42180000000002</v>
      </c>
      <c r="N67">
        <f t="shared" si="15"/>
        <v>126.77299999999997</v>
      </c>
      <c r="O67">
        <f t="shared" si="21"/>
        <v>129.07999999999998</v>
      </c>
      <c r="P67">
        <f t="shared" si="16"/>
        <v>156.57499999999999</v>
      </c>
      <c r="Q67">
        <f t="shared" si="17"/>
        <v>137.17500000000001</v>
      </c>
      <c r="R67">
        <f t="shared" si="18"/>
        <v>109.11899999999997</v>
      </c>
      <c r="S67">
        <f t="shared" si="19"/>
        <v>125.66800000000006</v>
      </c>
    </row>
    <row r="68" spans="1:23" x14ac:dyDescent="0.35">
      <c r="L68">
        <f t="shared" si="20"/>
        <v>138.95499999999998</v>
      </c>
      <c r="O68">
        <f t="shared" si="21"/>
        <v>134.13200000000001</v>
      </c>
      <c r="S68">
        <f t="shared" si="19"/>
        <v>102.30000000000001</v>
      </c>
    </row>
    <row r="69" spans="1:23" x14ac:dyDescent="0.35">
      <c r="L69">
        <f t="shared" si="20"/>
        <v>134.61200000000002</v>
      </c>
      <c r="O69">
        <f t="shared" si="21"/>
        <v>117.92599999999999</v>
      </c>
      <c r="S69">
        <f t="shared" si="19"/>
        <v>98.689000000000021</v>
      </c>
    </row>
    <row r="70" spans="1:23" x14ac:dyDescent="0.35">
      <c r="L70">
        <f t="shared" si="20"/>
        <v>130.60999999999996</v>
      </c>
      <c r="O70">
        <f t="shared" si="21"/>
        <v>96.244000000000028</v>
      </c>
    </row>
  </sheetData>
  <mergeCells count="2">
    <mergeCell ref="A1:J1"/>
    <mergeCell ref="L1:U1"/>
  </mergeCells>
  <conditionalFormatting sqref="L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4:M1048576 M1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4:N1048576 N1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4:P1048576 P1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4:Q1048576 Q1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4:R1048576 R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:T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3:U1048576 U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7:L1048576 L1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7:O1048576 O1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6:S1048576 S1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:V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B8034-0AA2-D24E-B5AD-55B477CD4DC0}">
  <dimension ref="A1:W80"/>
  <sheetViews>
    <sheetView zoomScale="85" zoomScaleNormal="85" workbookViewId="0">
      <selection activeCell="J17" sqref="J17"/>
    </sheetView>
  </sheetViews>
  <sheetFormatPr defaultColWidth="10.6640625" defaultRowHeight="15.5" x14ac:dyDescent="0.35"/>
  <cols>
    <col min="5" max="5" width="8.1640625" bestFit="1" customWidth="1"/>
    <col min="11" max="11" width="19" bestFit="1" customWidth="1"/>
  </cols>
  <sheetData>
    <row r="1" spans="1:23" x14ac:dyDescent="0.35">
      <c r="A1" s="11" t="s">
        <v>15</v>
      </c>
      <c r="B1" s="11"/>
      <c r="C1" s="11"/>
      <c r="D1" s="11"/>
      <c r="E1" s="11"/>
      <c r="F1" s="11"/>
      <c r="G1" s="11"/>
      <c r="H1" s="11"/>
      <c r="I1" s="11"/>
      <c r="J1" s="11"/>
      <c r="K1" t="s">
        <v>0</v>
      </c>
      <c r="L1" s="11" t="s">
        <v>15</v>
      </c>
      <c r="M1" s="11"/>
      <c r="N1" s="11"/>
      <c r="O1" s="11"/>
      <c r="P1" s="11"/>
      <c r="Q1" s="11"/>
      <c r="R1" s="11"/>
      <c r="S1" s="11"/>
      <c r="T1" s="11"/>
      <c r="U1" s="11"/>
    </row>
    <row r="2" spans="1:23" x14ac:dyDescent="0.35">
      <c r="A2" s="2">
        <v>526.60900000000004</v>
      </c>
      <c r="B2" s="2">
        <v>511.83800000000002</v>
      </c>
      <c r="C2" s="2">
        <v>558.33399999999995</v>
      </c>
      <c r="D2" s="2">
        <v>534.73900000000003</v>
      </c>
      <c r="E2" s="2">
        <v>546.45000000000005</v>
      </c>
      <c r="F2" s="2">
        <v>508.55619999999999</v>
      </c>
      <c r="G2" s="2">
        <v>501.62299999999999</v>
      </c>
      <c r="H2" s="2">
        <v>509.17700000000002</v>
      </c>
      <c r="I2" s="2">
        <v>505.48200000000003</v>
      </c>
      <c r="J2" s="2">
        <v>484.58600000000001</v>
      </c>
      <c r="M2">
        <f t="shared" ref="M2:M33" si="0">B2-422.478</f>
        <v>89.360000000000014</v>
      </c>
      <c r="P2">
        <f t="shared" ref="P2:P33" si="1">E2-422.478</f>
        <v>123.97200000000004</v>
      </c>
    </row>
    <row r="3" spans="1:23" x14ac:dyDescent="0.35">
      <c r="A3" s="2">
        <v>516.12800000000004</v>
      </c>
      <c r="B3" s="2">
        <v>508.47399999999999</v>
      </c>
      <c r="C3" s="2">
        <v>547.39700000000005</v>
      </c>
      <c r="D3" s="2">
        <v>557.9</v>
      </c>
      <c r="E3" s="2">
        <v>535.07399999999996</v>
      </c>
      <c r="F3" s="2">
        <v>513.04750000000001</v>
      </c>
      <c r="G3" s="2">
        <v>525.84799999999996</v>
      </c>
      <c r="H3" s="2">
        <v>524.43399999999997</v>
      </c>
      <c r="I3" s="2">
        <v>510.154</v>
      </c>
      <c r="J3" s="2">
        <v>478.041</v>
      </c>
      <c r="M3">
        <f t="shared" si="0"/>
        <v>85.995999999999981</v>
      </c>
      <c r="P3">
        <f t="shared" si="1"/>
        <v>112.59599999999995</v>
      </c>
    </row>
    <row r="4" spans="1:23" x14ac:dyDescent="0.35">
      <c r="A4" s="2">
        <v>516.74199999999996</v>
      </c>
      <c r="B4" s="2">
        <v>532.50099999999998</v>
      </c>
      <c r="C4" s="2">
        <v>524.66999999999996</v>
      </c>
      <c r="D4" s="2">
        <v>532.47900000000004</v>
      </c>
      <c r="E4" s="2">
        <v>557.86900000000003</v>
      </c>
      <c r="F4" s="2">
        <v>515.5172</v>
      </c>
      <c r="G4" s="2">
        <v>527.77599999999995</v>
      </c>
      <c r="H4" s="2">
        <v>514.46500000000003</v>
      </c>
      <c r="I4" s="2">
        <v>521.947</v>
      </c>
      <c r="J4" s="2">
        <v>494.60300000000001</v>
      </c>
      <c r="M4">
        <f t="shared" si="0"/>
        <v>110.02299999999997</v>
      </c>
      <c r="N4">
        <f t="shared" ref="N4:N35" si="2">C2-422.478</f>
        <v>135.85599999999994</v>
      </c>
      <c r="P4">
        <f t="shared" si="1"/>
        <v>135.39100000000002</v>
      </c>
    </row>
    <row r="5" spans="1:23" x14ac:dyDescent="0.35">
      <c r="A5" s="2">
        <v>544.202</v>
      </c>
      <c r="B5" s="2">
        <v>531.29999999999995</v>
      </c>
      <c r="C5" s="2">
        <v>533.44200000000001</v>
      </c>
      <c r="D5" s="2">
        <v>530.99300000000005</v>
      </c>
      <c r="E5" s="2">
        <v>543.30499999999995</v>
      </c>
      <c r="F5" s="2">
        <v>526.5181</v>
      </c>
      <c r="G5" s="2">
        <v>543.12</v>
      </c>
      <c r="H5" s="2">
        <v>500.02800000000002</v>
      </c>
      <c r="I5" s="2">
        <v>495.45699999999999</v>
      </c>
      <c r="J5" s="2">
        <v>514.92200000000003</v>
      </c>
      <c r="L5">
        <f t="shared" ref="L5:L36" si="3">A2-422.478</f>
        <v>104.13100000000003</v>
      </c>
      <c r="M5">
        <f t="shared" si="0"/>
        <v>108.82199999999995</v>
      </c>
      <c r="N5">
        <f t="shared" si="2"/>
        <v>124.91900000000004</v>
      </c>
      <c r="P5">
        <f t="shared" si="1"/>
        <v>120.82699999999994</v>
      </c>
      <c r="Q5">
        <f t="shared" ref="Q5:Q36" si="4">F2-422.478</f>
        <v>86.078199999999981</v>
      </c>
      <c r="S5">
        <f t="shared" ref="S5:S36" si="5">H2-422.478</f>
        <v>86.699000000000012</v>
      </c>
      <c r="U5">
        <f t="shared" ref="U5:U36" si="6">J2-422.478</f>
        <v>62.108000000000004</v>
      </c>
    </row>
    <row r="6" spans="1:23" x14ac:dyDescent="0.35">
      <c r="A6" s="2">
        <v>555.19399999999996</v>
      </c>
      <c r="B6" s="2">
        <v>523.41499999999996</v>
      </c>
      <c r="C6" s="2">
        <v>542.29899999999998</v>
      </c>
      <c r="D6" s="2">
        <v>548.33500000000004</v>
      </c>
      <c r="E6" s="2">
        <v>509.35</v>
      </c>
      <c r="F6" s="2">
        <v>517.52560000000005</v>
      </c>
      <c r="G6" s="2">
        <v>567.30899999999997</v>
      </c>
      <c r="H6" s="2">
        <v>499.09399999999999</v>
      </c>
      <c r="I6" s="2">
        <v>511.815</v>
      </c>
      <c r="J6" s="2">
        <v>511.19799999999998</v>
      </c>
      <c r="L6">
        <f t="shared" si="3"/>
        <v>93.650000000000034</v>
      </c>
      <c r="M6">
        <f t="shared" si="0"/>
        <v>100.93699999999995</v>
      </c>
      <c r="N6">
        <f t="shared" si="2"/>
        <v>102.19199999999995</v>
      </c>
      <c r="O6">
        <f t="shared" ref="O6:O37" si="7">D2-422.478</f>
        <v>112.26100000000002</v>
      </c>
      <c r="P6">
        <f t="shared" si="1"/>
        <v>86.872000000000014</v>
      </c>
      <c r="Q6">
        <f t="shared" si="4"/>
        <v>90.569500000000005</v>
      </c>
      <c r="S6">
        <f t="shared" si="5"/>
        <v>101.95599999999996</v>
      </c>
      <c r="T6">
        <f t="shared" ref="T6:T37" si="8">I2-422.478</f>
        <v>83.004000000000019</v>
      </c>
      <c r="U6">
        <f t="shared" si="6"/>
        <v>55.562999999999988</v>
      </c>
    </row>
    <row r="7" spans="1:23" x14ac:dyDescent="0.35">
      <c r="A7" s="2">
        <v>548.28599999999994</v>
      </c>
      <c r="B7" s="2">
        <v>513.98800000000006</v>
      </c>
      <c r="C7" s="2">
        <v>551.37199999999996</v>
      </c>
      <c r="D7" s="2">
        <v>518.15499999999997</v>
      </c>
      <c r="E7" s="2">
        <v>515.19600000000003</v>
      </c>
      <c r="F7" s="2">
        <v>498.2208</v>
      </c>
      <c r="G7" s="2">
        <v>562.17700000000002</v>
      </c>
      <c r="H7" s="2">
        <v>509.19</v>
      </c>
      <c r="I7" s="2">
        <v>520.99599999999998</v>
      </c>
      <c r="J7" s="2">
        <v>496.96100000000001</v>
      </c>
      <c r="L7">
        <f t="shared" si="3"/>
        <v>94.263999999999953</v>
      </c>
      <c r="M7">
        <f t="shared" si="0"/>
        <v>91.510000000000048</v>
      </c>
      <c r="N7">
        <f t="shared" si="2"/>
        <v>110.964</v>
      </c>
      <c r="O7">
        <f t="shared" si="7"/>
        <v>135.42199999999997</v>
      </c>
      <c r="P7">
        <f t="shared" si="1"/>
        <v>92.718000000000018</v>
      </c>
      <c r="Q7">
        <f t="shared" si="4"/>
        <v>93.039199999999994</v>
      </c>
      <c r="S7">
        <f t="shared" si="5"/>
        <v>91.987000000000023</v>
      </c>
      <c r="T7">
        <f t="shared" si="8"/>
        <v>87.675999999999988</v>
      </c>
      <c r="U7">
        <f t="shared" si="6"/>
        <v>72.125</v>
      </c>
    </row>
    <row r="8" spans="1:23" x14ac:dyDescent="0.35">
      <c r="A8" s="2">
        <v>564.14400000000001</v>
      </c>
      <c r="B8" s="2">
        <v>514.495</v>
      </c>
      <c r="C8" s="2">
        <v>559.20899999999995</v>
      </c>
      <c r="D8" s="2">
        <v>526.55499999999995</v>
      </c>
      <c r="E8" s="2">
        <v>513.92399999999998</v>
      </c>
      <c r="F8" s="2">
        <v>494.01839999999999</v>
      </c>
      <c r="G8" s="2">
        <v>556.33900000000006</v>
      </c>
      <c r="H8" s="2">
        <v>518.31399999999996</v>
      </c>
      <c r="I8" s="2">
        <v>497.21499999999997</v>
      </c>
      <c r="J8" s="2">
        <v>506.26900000000001</v>
      </c>
      <c r="L8">
        <f t="shared" si="3"/>
        <v>121.72399999999999</v>
      </c>
      <c r="M8">
        <f t="shared" si="0"/>
        <v>92.016999999999996</v>
      </c>
      <c r="N8">
        <f t="shared" si="2"/>
        <v>119.82099999999997</v>
      </c>
      <c r="O8">
        <f t="shared" si="7"/>
        <v>110.00100000000003</v>
      </c>
      <c r="P8">
        <f t="shared" si="1"/>
        <v>91.44599999999997</v>
      </c>
      <c r="Q8">
        <f t="shared" si="4"/>
        <v>104.0401</v>
      </c>
      <c r="R8">
        <f t="shared" ref="R8:R39" si="9">G2-422.478</f>
        <v>79.144999999999982</v>
      </c>
      <c r="S8">
        <f t="shared" si="5"/>
        <v>77.550000000000011</v>
      </c>
      <c r="T8">
        <f t="shared" si="8"/>
        <v>99.468999999999994</v>
      </c>
      <c r="U8">
        <f t="shared" si="6"/>
        <v>92.444000000000017</v>
      </c>
      <c r="V8">
        <f t="shared" ref="V8:V39" si="10">AVERAGE(L8:U8)</f>
        <v>98.765709999999984</v>
      </c>
      <c r="W8">
        <f t="shared" ref="W8:W39" si="11">STDEV(L8:U8)</f>
        <v>15.272050487988414</v>
      </c>
    </row>
    <row r="9" spans="1:23" x14ac:dyDescent="0.35">
      <c r="A9" s="2">
        <v>565.90300000000002</v>
      </c>
      <c r="B9" s="2">
        <v>535.72799999999995</v>
      </c>
      <c r="C9" s="2">
        <v>550.38699999999994</v>
      </c>
      <c r="D9" s="2">
        <v>531.71799999999996</v>
      </c>
      <c r="E9" s="2">
        <v>527.77099999999996</v>
      </c>
      <c r="F9" s="2">
        <v>527.17669999999998</v>
      </c>
      <c r="G9" s="2">
        <v>572.05200000000002</v>
      </c>
      <c r="H9" s="2">
        <v>513.64700000000005</v>
      </c>
      <c r="I9" s="2">
        <v>500.19499999999999</v>
      </c>
      <c r="J9" s="2">
        <v>476.74700000000001</v>
      </c>
      <c r="L9">
        <f t="shared" si="3"/>
        <v>132.71599999999995</v>
      </c>
      <c r="M9">
        <f t="shared" si="0"/>
        <v>113.24999999999994</v>
      </c>
      <c r="N9">
        <f t="shared" si="2"/>
        <v>128.89399999999995</v>
      </c>
      <c r="O9">
        <f t="shared" si="7"/>
        <v>108.51500000000004</v>
      </c>
      <c r="P9">
        <f t="shared" si="1"/>
        <v>105.29299999999995</v>
      </c>
      <c r="Q9">
        <f t="shared" si="4"/>
        <v>95.047600000000045</v>
      </c>
      <c r="R9">
        <f t="shared" si="9"/>
        <v>103.36999999999995</v>
      </c>
      <c r="S9">
        <f t="shared" si="5"/>
        <v>76.615999999999985</v>
      </c>
      <c r="T9">
        <f t="shared" si="8"/>
        <v>72.978999999999985</v>
      </c>
      <c r="U9">
        <f t="shared" si="6"/>
        <v>88.71999999999997</v>
      </c>
      <c r="V9">
        <f t="shared" si="10"/>
        <v>102.54006</v>
      </c>
      <c r="W9">
        <f t="shared" si="11"/>
        <v>19.879726917205463</v>
      </c>
    </row>
    <row r="10" spans="1:23" x14ac:dyDescent="0.35">
      <c r="A10" s="2">
        <v>548.66</v>
      </c>
      <c r="B10" s="2">
        <v>514.01400000000001</v>
      </c>
      <c r="C10" s="2">
        <v>545.64800000000002</v>
      </c>
      <c r="D10" s="2">
        <v>518.20399999999995</v>
      </c>
      <c r="E10" s="2">
        <v>524.31500000000005</v>
      </c>
      <c r="F10" s="2">
        <v>513.92439999999999</v>
      </c>
      <c r="G10" s="2">
        <v>574.48500000000001</v>
      </c>
      <c r="H10" s="2">
        <v>506.48</v>
      </c>
      <c r="I10" s="2">
        <v>533.51900000000001</v>
      </c>
      <c r="J10" s="2">
        <v>478.45699999999999</v>
      </c>
      <c r="L10">
        <f t="shared" si="3"/>
        <v>125.80799999999994</v>
      </c>
      <c r="M10">
        <f t="shared" si="0"/>
        <v>91.536000000000001</v>
      </c>
      <c r="N10">
        <f t="shared" si="2"/>
        <v>136.73099999999994</v>
      </c>
      <c r="O10">
        <f t="shared" si="7"/>
        <v>125.85700000000003</v>
      </c>
      <c r="P10">
        <f t="shared" si="1"/>
        <v>101.83700000000005</v>
      </c>
      <c r="Q10">
        <f t="shared" si="4"/>
        <v>75.742799999999988</v>
      </c>
      <c r="R10">
        <f t="shared" si="9"/>
        <v>105.29799999999994</v>
      </c>
      <c r="S10">
        <f t="shared" si="5"/>
        <v>86.711999999999989</v>
      </c>
      <c r="T10">
        <f t="shared" si="8"/>
        <v>89.336999999999989</v>
      </c>
      <c r="U10">
        <f t="shared" si="6"/>
        <v>74.483000000000004</v>
      </c>
      <c r="V10">
        <f t="shared" si="10"/>
        <v>101.33417999999999</v>
      </c>
      <c r="W10">
        <f t="shared" si="11"/>
        <v>21.855295656547611</v>
      </c>
    </row>
    <row r="11" spans="1:23" x14ac:dyDescent="0.35">
      <c r="A11" s="2">
        <v>548.23199999999997</v>
      </c>
      <c r="B11" s="2">
        <v>503.596</v>
      </c>
      <c r="C11" s="2">
        <v>541.01599999999996</v>
      </c>
      <c r="D11" s="2">
        <v>551.26700000000005</v>
      </c>
      <c r="E11" s="2">
        <v>511.46499999999997</v>
      </c>
      <c r="F11" s="2">
        <v>517.54449999999997</v>
      </c>
      <c r="G11" s="2">
        <v>588.851</v>
      </c>
      <c r="H11" s="2">
        <v>524.101</v>
      </c>
      <c r="I11" s="2">
        <v>501.57</v>
      </c>
      <c r="J11" s="2">
        <v>490.87299999999999</v>
      </c>
      <c r="L11">
        <f t="shared" si="3"/>
        <v>141.666</v>
      </c>
      <c r="M11">
        <f t="shared" si="0"/>
        <v>81.117999999999995</v>
      </c>
      <c r="N11">
        <f t="shared" si="2"/>
        <v>127.90899999999993</v>
      </c>
      <c r="O11">
        <f t="shared" si="7"/>
        <v>95.676999999999964</v>
      </c>
      <c r="P11">
        <f t="shared" si="1"/>
        <v>88.986999999999966</v>
      </c>
      <c r="Q11">
        <f t="shared" si="4"/>
        <v>71.540399999999977</v>
      </c>
      <c r="R11">
        <f t="shared" si="9"/>
        <v>120.642</v>
      </c>
      <c r="S11">
        <f t="shared" si="5"/>
        <v>95.835999999999956</v>
      </c>
      <c r="T11">
        <f t="shared" si="8"/>
        <v>98.517999999999972</v>
      </c>
      <c r="U11">
        <f t="shared" si="6"/>
        <v>83.790999999999997</v>
      </c>
      <c r="V11">
        <f t="shared" si="10"/>
        <v>100.56843999999998</v>
      </c>
      <c r="W11">
        <f t="shared" si="11"/>
        <v>22.426544083652214</v>
      </c>
    </row>
    <row r="12" spans="1:23" x14ac:dyDescent="0.35">
      <c r="A12" s="2">
        <v>552.03300000000002</v>
      </c>
      <c r="B12" s="2">
        <v>510.892</v>
      </c>
      <c r="C12" s="2">
        <v>539.11199999999997</v>
      </c>
      <c r="D12" s="2">
        <v>541.38599999999997</v>
      </c>
      <c r="E12" s="2">
        <v>521.36900000000003</v>
      </c>
      <c r="F12" s="2">
        <v>518.66300000000001</v>
      </c>
      <c r="G12" s="2">
        <v>560.375</v>
      </c>
      <c r="H12" s="2">
        <v>523.76800000000003</v>
      </c>
      <c r="I12" s="2">
        <v>513.803</v>
      </c>
      <c r="J12" s="2">
        <v>479.46699999999998</v>
      </c>
      <c r="L12">
        <f t="shared" si="3"/>
        <v>143.42500000000001</v>
      </c>
      <c r="M12">
        <f t="shared" si="0"/>
        <v>88.413999999999987</v>
      </c>
      <c r="N12">
        <f t="shared" si="2"/>
        <v>123.17000000000002</v>
      </c>
      <c r="O12">
        <f t="shared" si="7"/>
        <v>104.07699999999994</v>
      </c>
      <c r="P12">
        <f t="shared" si="1"/>
        <v>98.89100000000002</v>
      </c>
      <c r="Q12">
        <f t="shared" si="4"/>
        <v>104.69869999999997</v>
      </c>
      <c r="R12">
        <f t="shared" si="9"/>
        <v>144.83099999999996</v>
      </c>
      <c r="S12">
        <f t="shared" si="5"/>
        <v>91.16900000000004</v>
      </c>
      <c r="T12">
        <f t="shared" si="8"/>
        <v>74.736999999999966</v>
      </c>
      <c r="U12">
        <f t="shared" si="6"/>
        <v>54.269000000000005</v>
      </c>
      <c r="V12">
        <f t="shared" si="10"/>
        <v>102.76817000000001</v>
      </c>
      <c r="W12">
        <f t="shared" si="11"/>
        <v>28.553002397492602</v>
      </c>
    </row>
    <row r="13" spans="1:23" x14ac:dyDescent="0.35">
      <c r="A13" s="2">
        <v>584.54399999999998</v>
      </c>
      <c r="B13" s="2">
        <v>539.59199999999998</v>
      </c>
      <c r="C13" s="2">
        <v>536.43600000000004</v>
      </c>
      <c r="D13" s="2">
        <v>533.05100000000004</v>
      </c>
      <c r="E13" s="2">
        <v>535.74599999999998</v>
      </c>
      <c r="F13" s="2">
        <v>519.43150000000003</v>
      </c>
      <c r="G13" s="2">
        <v>540.12800000000004</v>
      </c>
      <c r="H13" s="2">
        <v>522.23599999999999</v>
      </c>
      <c r="I13" s="2">
        <v>515.29700000000003</v>
      </c>
      <c r="J13" s="2">
        <v>462.48200000000003</v>
      </c>
      <c r="L13">
        <f t="shared" si="3"/>
        <v>126.18199999999996</v>
      </c>
      <c r="M13">
        <f t="shared" si="0"/>
        <v>117.11399999999998</v>
      </c>
      <c r="N13">
        <f t="shared" si="2"/>
        <v>118.53799999999995</v>
      </c>
      <c r="O13">
        <f t="shared" si="7"/>
        <v>109.23999999999995</v>
      </c>
      <c r="P13">
        <f t="shared" si="1"/>
        <v>113.26799999999997</v>
      </c>
      <c r="Q13">
        <f t="shared" si="4"/>
        <v>91.446399999999983</v>
      </c>
      <c r="R13">
        <f t="shared" si="9"/>
        <v>139.69900000000001</v>
      </c>
      <c r="S13">
        <f t="shared" si="5"/>
        <v>84.00200000000001</v>
      </c>
      <c r="T13">
        <f t="shared" si="8"/>
        <v>77.716999999999985</v>
      </c>
      <c r="U13">
        <f t="shared" si="6"/>
        <v>55.978999999999985</v>
      </c>
      <c r="V13">
        <f t="shared" si="10"/>
        <v>103.31853999999998</v>
      </c>
      <c r="W13">
        <f t="shared" si="11"/>
        <v>25.413961864044531</v>
      </c>
    </row>
    <row r="14" spans="1:23" x14ac:dyDescent="0.35">
      <c r="A14" s="2">
        <v>603.15200000000004</v>
      </c>
      <c r="B14" s="2">
        <v>562.61900000000003</v>
      </c>
      <c r="C14" s="2">
        <v>524.23099999999999</v>
      </c>
      <c r="D14" s="2">
        <v>521.79700000000003</v>
      </c>
      <c r="E14" s="2">
        <v>547.94600000000003</v>
      </c>
      <c r="F14" s="2">
        <v>517.59180000000003</v>
      </c>
      <c r="G14" s="2">
        <v>542.38499999999999</v>
      </c>
      <c r="H14" s="2">
        <v>516.72</v>
      </c>
      <c r="I14" s="2">
        <v>513.23800000000006</v>
      </c>
      <c r="J14" s="2">
        <v>481.84800000000001</v>
      </c>
      <c r="L14">
        <f t="shared" si="3"/>
        <v>125.75399999999996</v>
      </c>
      <c r="M14">
        <f t="shared" si="0"/>
        <v>140.14100000000002</v>
      </c>
      <c r="N14">
        <f t="shared" si="2"/>
        <v>116.63399999999996</v>
      </c>
      <c r="O14">
        <f t="shared" si="7"/>
        <v>95.725999999999942</v>
      </c>
      <c r="P14">
        <f t="shared" si="1"/>
        <v>125.46800000000002</v>
      </c>
      <c r="Q14">
        <f t="shared" si="4"/>
        <v>95.066499999999962</v>
      </c>
      <c r="R14">
        <f t="shared" si="9"/>
        <v>133.86100000000005</v>
      </c>
      <c r="S14">
        <f t="shared" si="5"/>
        <v>101.62299999999999</v>
      </c>
      <c r="T14">
        <f t="shared" si="8"/>
        <v>111.041</v>
      </c>
      <c r="U14">
        <f t="shared" si="6"/>
        <v>68.394999999999982</v>
      </c>
      <c r="V14">
        <f t="shared" si="10"/>
        <v>111.37094999999999</v>
      </c>
      <c r="W14">
        <f t="shared" si="11"/>
        <v>21.652508174510022</v>
      </c>
    </row>
    <row r="15" spans="1:23" x14ac:dyDescent="0.35">
      <c r="A15" s="2">
        <v>580.59500000000003</v>
      </c>
      <c r="B15" s="2">
        <v>550.70000000000005</v>
      </c>
      <c r="C15" s="2">
        <v>540.23400000000004</v>
      </c>
      <c r="D15" s="2">
        <v>520.73599999999999</v>
      </c>
      <c r="E15" s="2">
        <v>539.54300000000001</v>
      </c>
      <c r="F15" s="2">
        <v>510.49790000000002</v>
      </c>
      <c r="G15" s="2">
        <v>536.01099999999997</v>
      </c>
      <c r="H15" s="2">
        <v>513.83399999999995</v>
      </c>
      <c r="I15" s="2">
        <v>509.238</v>
      </c>
      <c r="J15" s="2">
        <v>496.24</v>
      </c>
      <c r="L15">
        <f t="shared" si="3"/>
        <v>129.55500000000001</v>
      </c>
      <c r="M15">
        <f t="shared" si="0"/>
        <v>128.22200000000004</v>
      </c>
      <c r="N15">
        <f t="shared" si="2"/>
        <v>113.95800000000003</v>
      </c>
      <c r="O15">
        <f t="shared" si="7"/>
        <v>128.78900000000004</v>
      </c>
      <c r="P15">
        <f t="shared" si="1"/>
        <v>117.065</v>
      </c>
      <c r="Q15">
        <f t="shared" si="4"/>
        <v>96.185000000000002</v>
      </c>
      <c r="R15">
        <f t="shared" si="9"/>
        <v>149.57400000000001</v>
      </c>
      <c r="S15">
        <f t="shared" si="5"/>
        <v>101.29000000000002</v>
      </c>
      <c r="T15">
        <f t="shared" si="8"/>
        <v>79.091999999999985</v>
      </c>
      <c r="U15">
        <f t="shared" si="6"/>
        <v>56.988999999999976</v>
      </c>
      <c r="V15">
        <f t="shared" si="10"/>
        <v>110.0719</v>
      </c>
      <c r="W15">
        <f t="shared" si="11"/>
        <v>27.348135237871201</v>
      </c>
    </row>
    <row r="16" spans="1:23" x14ac:dyDescent="0.35">
      <c r="A16" s="2">
        <v>576.14499999999998</v>
      </c>
      <c r="B16" s="2">
        <v>530.28899999999999</v>
      </c>
      <c r="C16" s="2">
        <v>525.86900000000003</v>
      </c>
      <c r="D16" s="2">
        <v>539.99300000000005</v>
      </c>
      <c r="E16" s="2">
        <v>530.46400000000006</v>
      </c>
      <c r="F16" s="2">
        <v>498.65859999999998</v>
      </c>
      <c r="G16" s="2">
        <v>525.21299999999997</v>
      </c>
      <c r="H16" s="2">
        <v>509.67500000000001</v>
      </c>
      <c r="I16" s="2">
        <v>510.548</v>
      </c>
      <c r="J16" s="2">
        <v>502.666</v>
      </c>
      <c r="L16">
        <f t="shared" si="3"/>
        <v>162.06599999999997</v>
      </c>
      <c r="M16">
        <f t="shared" si="0"/>
        <v>107.81099999999998</v>
      </c>
      <c r="N16">
        <f t="shared" si="2"/>
        <v>101.75299999999999</v>
      </c>
      <c r="O16">
        <f t="shared" si="7"/>
        <v>118.90799999999996</v>
      </c>
      <c r="P16">
        <f t="shared" si="1"/>
        <v>107.98600000000005</v>
      </c>
      <c r="Q16">
        <f t="shared" si="4"/>
        <v>96.95350000000002</v>
      </c>
      <c r="R16">
        <f t="shared" si="9"/>
        <v>152.00700000000001</v>
      </c>
      <c r="S16">
        <f t="shared" si="5"/>
        <v>99.757999999999981</v>
      </c>
      <c r="T16">
        <f t="shared" si="8"/>
        <v>91.324999999999989</v>
      </c>
      <c r="U16">
        <f t="shared" si="6"/>
        <v>40.004000000000019</v>
      </c>
      <c r="V16">
        <f t="shared" si="10"/>
        <v>107.85715</v>
      </c>
      <c r="W16">
        <f t="shared" si="11"/>
        <v>33.514602291845172</v>
      </c>
    </row>
    <row r="17" spans="1:23" x14ac:dyDescent="0.35">
      <c r="A17" s="2">
        <v>585.53099999999995</v>
      </c>
      <c r="B17" s="2">
        <v>548.64300000000003</v>
      </c>
      <c r="C17" s="2">
        <v>515.36699999999996</v>
      </c>
      <c r="D17" s="2">
        <v>541.40599999999995</v>
      </c>
      <c r="E17" s="2">
        <v>518.41899999999998</v>
      </c>
      <c r="F17" s="2">
        <v>530.45600000000002</v>
      </c>
      <c r="G17" s="2">
        <v>497.06900000000002</v>
      </c>
      <c r="H17" s="2">
        <v>493.85199999999998</v>
      </c>
      <c r="I17" s="2">
        <v>519.00400000000002</v>
      </c>
      <c r="J17" s="2">
        <v>490.38900000000001</v>
      </c>
      <c r="L17">
        <f t="shared" si="3"/>
        <v>180.67400000000004</v>
      </c>
      <c r="M17">
        <f t="shared" si="0"/>
        <v>126.16500000000002</v>
      </c>
      <c r="N17">
        <f t="shared" si="2"/>
        <v>117.75600000000003</v>
      </c>
      <c r="O17">
        <f t="shared" si="7"/>
        <v>110.57300000000004</v>
      </c>
      <c r="P17">
        <f t="shared" si="1"/>
        <v>95.940999999999974</v>
      </c>
      <c r="Q17">
        <f t="shared" si="4"/>
        <v>95.113800000000026</v>
      </c>
      <c r="R17">
        <f t="shared" si="9"/>
        <v>166.37299999999999</v>
      </c>
      <c r="S17">
        <f t="shared" si="5"/>
        <v>94.242000000000019</v>
      </c>
      <c r="T17">
        <f t="shared" si="8"/>
        <v>92.819000000000017</v>
      </c>
      <c r="U17">
        <f t="shared" si="6"/>
        <v>59.370000000000005</v>
      </c>
      <c r="V17">
        <f t="shared" si="10"/>
        <v>113.90268</v>
      </c>
      <c r="W17">
        <f t="shared" si="11"/>
        <v>36.314007153065461</v>
      </c>
    </row>
    <row r="18" spans="1:23" x14ac:dyDescent="0.35">
      <c r="A18" s="2">
        <v>577.09100000000001</v>
      </c>
      <c r="B18" s="2">
        <v>553.92499999999995</v>
      </c>
      <c r="C18" s="2">
        <v>516.33500000000004</v>
      </c>
      <c r="D18" s="2">
        <v>527.23699999999997</v>
      </c>
      <c r="E18" s="2">
        <v>530.404</v>
      </c>
      <c r="F18" s="2">
        <v>524.84310000000005</v>
      </c>
      <c r="G18" s="2">
        <v>485.339</v>
      </c>
      <c r="H18" s="2">
        <v>488.642</v>
      </c>
      <c r="I18" s="2">
        <v>511.154</v>
      </c>
      <c r="J18" s="2">
        <v>495.541</v>
      </c>
      <c r="L18">
        <f t="shared" si="3"/>
        <v>158.11700000000002</v>
      </c>
      <c r="M18">
        <f t="shared" si="0"/>
        <v>131.44699999999995</v>
      </c>
      <c r="N18">
        <f t="shared" si="2"/>
        <v>103.39100000000002</v>
      </c>
      <c r="O18">
        <f t="shared" si="7"/>
        <v>99.319000000000017</v>
      </c>
      <c r="P18">
        <f t="shared" si="1"/>
        <v>107.92599999999999</v>
      </c>
      <c r="Q18">
        <f t="shared" si="4"/>
        <v>88.019900000000007</v>
      </c>
      <c r="R18">
        <f t="shared" si="9"/>
        <v>137.89699999999999</v>
      </c>
      <c r="S18">
        <f t="shared" si="5"/>
        <v>91.355999999999938</v>
      </c>
      <c r="T18">
        <f t="shared" si="8"/>
        <v>90.760000000000048</v>
      </c>
      <c r="U18">
        <f t="shared" si="6"/>
        <v>73.762</v>
      </c>
      <c r="V18">
        <f t="shared" si="10"/>
        <v>108.19949</v>
      </c>
      <c r="W18">
        <f t="shared" si="11"/>
        <v>26.240769040240099</v>
      </c>
    </row>
    <row r="19" spans="1:23" x14ac:dyDescent="0.35">
      <c r="A19" s="2">
        <v>589.87300000000005</v>
      </c>
      <c r="B19" s="2">
        <v>535.85699999999997</v>
      </c>
      <c r="C19" s="2">
        <v>519.76499999999999</v>
      </c>
      <c r="D19" s="2">
        <v>519.95799999999997</v>
      </c>
      <c r="E19" s="2">
        <v>539.14200000000005</v>
      </c>
      <c r="F19" s="2">
        <v>509.61649999999997</v>
      </c>
      <c r="G19" s="2">
        <v>496.04500000000002</v>
      </c>
      <c r="H19" s="2">
        <v>496.839</v>
      </c>
      <c r="I19" s="2">
        <v>499.16199999999998</v>
      </c>
      <c r="J19" s="2">
        <v>480.22699999999998</v>
      </c>
      <c r="L19">
        <f t="shared" si="3"/>
        <v>153.66699999999997</v>
      </c>
      <c r="M19">
        <f t="shared" si="0"/>
        <v>113.37899999999996</v>
      </c>
      <c r="N19">
        <f t="shared" si="2"/>
        <v>92.888999999999953</v>
      </c>
      <c r="O19">
        <f t="shared" si="7"/>
        <v>98.257999999999981</v>
      </c>
      <c r="P19">
        <f t="shared" si="1"/>
        <v>116.66400000000004</v>
      </c>
      <c r="Q19">
        <f t="shared" si="4"/>
        <v>76.18059999999997</v>
      </c>
      <c r="R19">
        <f t="shared" si="9"/>
        <v>117.65000000000003</v>
      </c>
      <c r="S19">
        <f t="shared" si="5"/>
        <v>87.197000000000003</v>
      </c>
      <c r="T19">
        <f t="shared" si="8"/>
        <v>86.759999999999991</v>
      </c>
      <c r="U19">
        <f t="shared" si="6"/>
        <v>80.187999999999988</v>
      </c>
      <c r="V19">
        <f t="shared" si="10"/>
        <v>102.28326</v>
      </c>
      <c r="W19">
        <f t="shared" si="11"/>
        <v>23.449514607826362</v>
      </c>
    </row>
    <row r="20" spans="1:23" x14ac:dyDescent="0.35">
      <c r="A20" s="2">
        <v>566.65099999999995</v>
      </c>
      <c r="B20" s="2">
        <v>523.43799999999999</v>
      </c>
      <c r="C20" s="2">
        <v>496</v>
      </c>
      <c r="D20" s="2">
        <v>509.42700000000002</v>
      </c>
      <c r="E20" s="2">
        <v>540.44100000000003</v>
      </c>
      <c r="F20" s="2">
        <v>508.89240000000001</v>
      </c>
      <c r="G20" s="2">
        <v>510.899</v>
      </c>
      <c r="H20" s="2">
        <v>486.90699999999998</v>
      </c>
      <c r="I20" s="2">
        <v>513.19299999999998</v>
      </c>
      <c r="J20" s="2">
        <v>480.14800000000002</v>
      </c>
      <c r="L20">
        <f t="shared" si="3"/>
        <v>163.05299999999994</v>
      </c>
      <c r="M20">
        <f t="shared" si="0"/>
        <v>100.95999999999998</v>
      </c>
      <c r="N20">
        <f t="shared" si="2"/>
        <v>93.857000000000028</v>
      </c>
      <c r="O20">
        <f t="shared" si="7"/>
        <v>117.51500000000004</v>
      </c>
      <c r="P20">
        <f t="shared" si="1"/>
        <v>117.96300000000002</v>
      </c>
      <c r="Q20">
        <f t="shared" si="4"/>
        <v>107.97800000000001</v>
      </c>
      <c r="R20">
        <f t="shared" si="9"/>
        <v>119.90699999999998</v>
      </c>
      <c r="S20">
        <f t="shared" si="5"/>
        <v>71.373999999999967</v>
      </c>
      <c r="T20">
        <f t="shared" si="8"/>
        <v>88.07</v>
      </c>
      <c r="U20">
        <f t="shared" si="6"/>
        <v>67.911000000000001</v>
      </c>
      <c r="V20">
        <f t="shared" si="10"/>
        <v>104.8588</v>
      </c>
      <c r="W20">
        <f t="shared" si="11"/>
        <v>27.606597254199105</v>
      </c>
    </row>
    <row r="21" spans="1:23" x14ac:dyDescent="0.35">
      <c r="A21" s="2">
        <v>559.98500000000001</v>
      </c>
      <c r="B21" s="2">
        <v>526.14200000000005</v>
      </c>
      <c r="C21" s="2">
        <v>499.82600000000002</v>
      </c>
      <c r="D21" s="2">
        <v>514.13199999999995</v>
      </c>
      <c r="E21" s="2">
        <v>532.08000000000004</v>
      </c>
      <c r="F21" s="2">
        <v>496.39350000000002</v>
      </c>
      <c r="G21" s="2">
        <v>510.12599999999998</v>
      </c>
      <c r="H21" s="2">
        <v>487.28800000000001</v>
      </c>
      <c r="I21" s="2">
        <v>514.96199999999999</v>
      </c>
      <c r="J21" s="2">
        <v>477.36099999999999</v>
      </c>
      <c r="L21">
        <f t="shared" si="3"/>
        <v>154.613</v>
      </c>
      <c r="M21">
        <f t="shared" si="0"/>
        <v>103.66400000000004</v>
      </c>
      <c r="N21">
        <f t="shared" si="2"/>
        <v>97.286999999999978</v>
      </c>
      <c r="O21">
        <f t="shared" si="7"/>
        <v>118.92799999999994</v>
      </c>
      <c r="P21">
        <f t="shared" si="1"/>
        <v>109.60200000000003</v>
      </c>
      <c r="Q21">
        <f t="shared" si="4"/>
        <v>102.36510000000004</v>
      </c>
      <c r="R21">
        <f t="shared" si="9"/>
        <v>113.53299999999996</v>
      </c>
      <c r="S21">
        <f t="shared" si="5"/>
        <v>66.163999999999987</v>
      </c>
      <c r="T21">
        <f t="shared" si="8"/>
        <v>96.52600000000001</v>
      </c>
      <c r="U21">
        <f t="shared" si="6"/>
        <v>73.062999999999988</v>
      </c>
      <c r="V21">
        <f t="shared" si="10"/>
        <v>103.57451</v>
      </c>
      <c r="W21">
        <f t="shared" si="11"/>
        <v>24.48886988139034</v>
      </c>
    </row>
    <row r="22" spans="1:23" x14ac:dyDescent="0.35">
      <c r="A22" s="2">
        <v>558.78399999999999</v>
      </c>
      <c r="B22" s="2">
        <v>524.84100000000001</v>
      </c>
      <c r="C22" s="2">
        <v>511.73500000000001</v>
      </c>
      <c r="D22" s="2">
        <v>541.32600000000002</v>
      </c>
      <c r="E22" s="2">
        <v>518.15899999999999</v>
      </c>
      <c r="F22" s="2">
        <v>501.1223</v>
      </c>
      <c r="G22" s="2">
        <v>514.98</v>
      </c>
      <c r="H22" s="2">
        <v>506.13600000000002</v>
      </c>
      <c r="I22" s="2">
        <v>541.98900000000003</v>
      </c>
      <c r="J22" s="2">
        <v>493.5</v>
      </c>
      <c r="L22">
        <f t="shared" si="3"/>
        <v>167.39500000000004</v>
      </c>
      <c r="M22">
        <f t="shared" si="0"/>
        <v>102.363</v>
      </c>
      <c r="N22">
        <f t="shared" si="2"/>
        <v>73.521999999999991</v>
      </c>
      <c r="O22">
        <f t="shared" si="7"/>
        <v>104.75899999999996</v>
      </c>
      <c r="P22">
        <f t="shared" si="1"/>
        <v>95.680999999999983</v>
      </c>
      <c r="Q22">
        <f t="shared" si="4"/>
        <v>87.138499999999965</v>
      </c>
      <c r="R22">
        <f t="shared" si="9"/>
        <v>102.73499999999996</v>
      </c>
      <c r="S22">
        <f t="shared" si="5"/>
        <v>74.36099999999999</v>
      </c>
      <c r="T22">
        <f t="shared" si="8"/>
        <v>88.675999999999988</v>
      </c>
      <c r="U22">
        <f t="shared" si="6"/>
        <v>57.748999999999967</v>
      </c>
      <c r="V22">
        <f t="shared" si="10"/>
        <v>95.437950000000001</v>
      </c>
      <c r="W22">
        <f t="shared" si="11"/>
        <v>29.48741694581113</v>
      </c>
    </row>
    <row r="23" spans="1:23" x14ac:dyDescent="0.35">
      <c r="A23" s="2">
        <v>562.68499999999995</v>
      </c>
      <c r="B23" s="2">
        <v>543.20899999999995</v>
      </c>
      <c r="C23" s="2">
        <v>504.71899999999999</v>
      </c>
      <c r="D23" s="2">
        <v>532.30700000000002</v>
      </c>
      <c r="E23" s="2">
        <v>517.67200000000003</v>
      </c>
      <c r="F23" s="2">
        <v>511.03379999999999</v>
      </c>
      <c r="G23" s="2">
        <v>489.745</v>
      </c>
      <c r="H23" s="2">
        <v>510.27</v>
      </c>
      <c r="I23" s="2">
        <v>537.69399999999996</v>
      </c>
      <c r="J23" s="2">
        <v>511.92899999999997</v>
      </c>
      <c r="L23">
        <f t="shared" si="3"/>
        <v>144.17299999999994</v>
      </c>
      <c r="M23">
        <f t="shared" si="0"/>
        <v>120.73099999999994</v>
      </c>
      <c r="N23">
        <f t="shared" si="2"/>
        <v>77.348000000000013</v>
      </c>
      <c r="O23">
        <f t="shared" si="7"/>
        <v>97.479999999999961</v>
      </c>
      <c r="P23">
        <f t="shared" si="1"/>
        <v>95.194000000000017</v>
      </c>
      <c r="Q23">
        <f t="shared" si="4"/>
        <v>86.414400000000001</v>
      </c>
      <c r="R23">
        <f t="shared" si="9"/>
        <v>74.591000000000008</v>
      </c>
      <c r="S23">
        <f t="shared" si="5"/>
        <v>64.428999999999974</v>
      </c>
      <c r="T23">
        <f t="shared" si="8"/>
        <v>76.683999999999969</v>
      </c>
      <c r="U23">
        <f t="shared" si="6"/>
        <v>57.670000000000016</v>
      </c>
      <c r="V23">
        <f t="shared" si="10"/>
        <v>89.471439999999987</v>
      </c>
      <c r="W23">
        <f t="shared" si="11"/>
        <v>26.343943597942101</v>
      </c>
    </row>
    <row r="24" spans="1:23" x14ac:dyDescent="0.35">
      <c r="A24" s="2">
        <v>544.22299999999996</v>
      </c>
      <c r="B24" s="2">
        <v>539.06500000000005</v>
      </c>
      <c r="C24" s="2">
        <v>491.00599999999997</v>
      </c>
      <c r="D24" s="2">
        <v>516.58000000000004</v>
      </c>
      <c r="E24" s="2">
        <v>538.89</v>
      </c>
      <c r="F24" s="2">
        <v>501.80259999999998</v>
      </c>
      <c r="G24" s="2">
        <v>487.745</v>
      </c>
      <c r="H24" s="2">
        <v>507.863</v>
      </c>
      <c r="I24" s="2">
        <v>540.34799999999996</v>
      </c>
      <c r="J24" s="2">
        <v>523.48699999999997</v>
      </c>
      <c r="L24">
        <f t="shared" si="3"/>
        <v>137.50700000000001</v>
      </c>
      <c r="M24">
        <f t="shared" si="0"/>
        <v>116.58700000000005</v>
      </c>
      <c r="N24">
        <f t="shared" si="2"/>
        <v>89.257000000000005</v>
      </c>
      <c r="O24">
        <f t="shared" si="7"/>
        <v>86.949000000000012</v>
      </c>
      <c r="P24">
        <f t="shared" si="1"/>
        <v>116.41199999999998</v>
      </c>
      <c r="Q24">
        <f t="shared" si="4"/>
        <v>73.915500000000009</v>
      </c>
      <c r="R24">
        <f t="shared" si="9"/>
        <v>62.86099999999999</v>
      </c>
      <c r="S24">
        <f t="shared" si="5"/>
        <v>64.81</v>
      </c>
      <c r="T24">
        <f t="shared" si="8"/>
        <v>90.714999999999975</v>
      </c>
      <c r="U24">
        <f t="shared" si="6"/>
        <v>54.882999999999981</v>
      </c>
      <c r="V24">
        <f t="shared" si="10"/>
        <v>89.389650000000003</v>
      </c>
      <c r="W24">
        <f t="shared" si="11"/>
        <v>26.938201325802101</v>
      </c>
    </row>
    <row r="25" spans="1:23" x14ac:dyDescent="0.35">
      <c r="A25" s="2">
        <v>530</v>
      </c>
      <c r="B25" s="2">
        <v>544.86500000000001</v>
      </c>
      <c r="C25" s="2">
        <v>500.529</v>
      </c>
      <c r="D25" s="2">
        <v>514.99800000000005</v>
      </c>
      <c r="E25" s="2">
        <v>541.69899999999996</v>
      </c>
      <c r="F25" s="2">
        <v>499.22269999999997</v>
      </c>
      <c r="G25" s="2">
        <v>510.42200000000003</v>
      </c>
      <c r="H25" s="2">
        <v>498.12</v>
      </c>
      <c r="I25" s="2">
        <v>531.01300000000003</v>
      </c>
      <c r="J25" s="2">
        <v>525.86199999999997</v>
      </c>
      <c r="L25">
        <f t="shared" si="3"/>
        <v>136.30599999999998</v>
      </c>
      <c r="M25">
        <f t="shared" si="0"/>
        <v>122.387</v>
      </c>
      <c r="N25">
        <f t="shared" si="2"/>
        <v>82.240999999999985</v>
      </c>
      <c r="O25">
        <f t="shared" si="7"/>
        <v>91.65399999999994</v>
      </c>
      <c r="P25">
        <f t="shared" si="1"/>
        <v>119.22099999999995</v>
      </c>
      <c r="Q25">
        <f t="shared" si="4"/>
        <v>78.644299999999987</v>
      </c>
      <c r="R25">
        <f t="shared" si="9"/>
        <v>73.567000000000007</v>
      </c>
      <c r="S25">
        <f t="shared" si="5"/>
        <v>83.658000000000015</v>
      </c>
      <c r="T25">
        <f t="shared" si="8"/>
        <v>92.48399999999998</v>
      </c>
      <c r="U25">
        <f t="shared" si="6"/>
        <v>71.021999999999991</v>
      </c>
      <c r="V25">
        <f t="shared" si="10"/>
        <v>95.118429999999989</v>
      </c>
      <c r="W25">
        <f t="shared" si="11"/>
        <v>22.738943349439037</v>
      </c>
    </row>
    <row r="26" spans="1:23" x14ac:dyDescent="0.35">
      <c r="A26" s="2">
        <v>539.101</v>
      </c>
      <c r="B26" s="2">
        <v>529.94899999999996</v>
      </c>
      <c r="C26" s="2">
        <v>532.84500000000003</v>
      </c>
      <c r="D26" s="2">
        <v>526.09</v>
      </c>
      <c r="E26" s="2">
        <v>530.92999999999995</v>
      </c>
      <c r="F26" s="2">
        <v>531.53650000000005</v>
      </c>
      <c r="G26" s="2">
        <v>508.43099999999998</v>
      </c>
      <c r="H26" s="2">
        <v>493.20600000000002</v>
      </c>
      <c r="I26" s="2">
        <v>550.81100000000004</v>
      </c>
      <c r="J26" s="2">
        <v>507.88099999999997</v>
      </c>
      <c r="L26">
        <f t="shared" si="3"/>
        <v>140.20699999999994</v>
      </c>
      <c r="M26">
        <f t="shared" si="0"/>
        <v>107.47099999999995</v>
      </c>
      <c r="N26">
        <f t="shared" si="2"/>
        <v>68.527999999999963</v>
      </c>
      <c r="O26">
        <f t="shared" si="7"/>
        <v>118.84800000000001</v>
      </c>
      <c r="P26">
        <f t="shared" si="1"/>
        <v>108.45199999999994</v>
      </c>
      <c r="Q26">
        <f t="shared" si="4"/>
        <v>88.555799999999977</v>
      </c>
      <c r="R26">
        <f t="shared" si="9"/>
        <v>88.420999999999992</v>
      </c>
      <c r="S26">
        <f t="shared" si="5"/>
        <v>87.791999999999973</v>
      </c>
      <c r="T26">
        <f t="shared" si="8"/>
        <v>119.51100000000002</v>
      </c>
      <c r="U26">
        <f t="shared" si="6"/>
        <v>89.450999999999965</v>
      </c>
      <c r="V26">
        <f t="shared" si="10"/>
        <v>101.72367999999997</v>
      </c>
      <c r="W26">
        <f t="shared" si="11"/>
        <v>20.99184205356406</v>
      </c>
    </row>
    <row r="27" spans="1:23" x14ac:dyDescent="0.35">
      <c r="A27" s="2">
        <v>540.06700000000001</v>
      </c>
      <c r="B27" s="2">
        <v>538.601</v>
      </c>
      <c r="C27" s="2">
        <v>522.61300000000006</v>
      </c>
      <c r="D27" s="2">
        <v>524.29300000000001</v>
      </c>
      <c r="E27" s="2">
        <v>519.32299999999998</v>
      </c>
      <c r="F27" s="2">
        <v>535.39</v>
      </c>
      <c r="G27" s="2">
        <v>496.07900000000001</v>
      </c>
      <c r="H27" s="2">
        <v>494.81599999999997</v>
      </c>
      <c r="I27" s="2">
        <v>562.81200000000001</v>
      </c>
      <c r="J27" s="2">
        <v>538.97799999999995</v>
      </c>
      <c r="L27">
        <f t="shared" si="3"/>
        <v>121.74499999999995</v>
      </c>
      <c r="M27">
        <f t="shared" si="0"/>
        <v>116.12299999999999</v>
      </c>
      <c r="N27">
        <f t="shared" si="2"/>
        <v>78.050999999999988</v>
      </c>
      <c r="O27">
        <f t="shared" si="7"/>
        <v>109.82900000000001</v>
      </c>
      <c r="P27">
        <f t="shared" si="1"/>
        <v>96.84499999999997</v>
      </c>
      <c r="Q27">
        <f t="shared" si="4"/>
        <v>79.324599999999975</v>
      </c>
      <c r="R27">
        <f t="shared" si="9"/>
        <v>87.647999999999968</v>
      </c>
      <c r="S27">
        <f t="shared" si="5"/>
        <v>85.384999999999991</v>
      </c>
      <c r="T27">
        <f t="shared" si="8"/>
        <v>115.21599999999995</v>
      </c>
      <c r="U27">
        <f t="shared" si="6"/>
        <v>101.00899999999996</v>
      </c>
      <c r="V27">
        <f t="shared" si="10"/>
        <v>99.117559999999955</v>
      </c>
      <c r="W27">
        <f t="shared" si="11"/>
        <v>16.122854891337099</v>
      </c>
    </row>
    <row r="28" spans="1:23" x14ac:dyDescent="0.35">
      <c r="A28" s="2">
        <v>569.86400000000003</v>
      </c>
      <c r="B28" s="2">
        <v>522.05700000000002</v>
      </c>
      <c r="C28" s="2">
        <v>523.86699999999996</v>
      </c>
      <c r="D28" s="2">
        <v>537.89800000000002</v>
      </c>
      <c r="E28" s="2">
        <v>533.53200000000004</v>
      </c>
      <c r="F28" s="2">
        <v>534.50419999999997</v>
      </c>
      <c r="G28" s="2">
        <v>498.82900000000001</v>
      </c>
      <c r="H28" s="2">
        <v>503.75400000000002</v>
      </c>
      <c r="I28" s="2">
        <v>558.99400000000003</v>
      </c>
      <c r="J28" s="2">
        <v>542.74699999999996</v>
      </c>
      <c r="L28">
        <f t="shared" si="3"/>
        <v>107.52199999999999</v>
      </c>
      <c r="M28">
        <f t="shared" si="0"/>
        <v>99.579000000000008</v>
      </c>
      <c r="N28">
        <f t="shared" si="2"/>
        <v>110.36700000000002</v>
      </c>
      <c r="O28">
        <f t="shared" si="7"/>
        <v>94.102000000000032</v>
      </c>
      <c r="P28">
        <f t="shared" si="1"/>
        <v>111.05400000000003</v>
      </c>
      <c r="Q28">
        <f t="shared" si="4"/>
        <v>76.744699999999966</v>
      </c>
      <c r="R28">
        <f t="shared" si="9"/>
        <v>92.50200000000001</v>
      </c>
      <c r="S28">
        <f t="shared" si="5"/>
        <v>75.641999999999996</v>
      </c>
      <c r="T28">
        <f t="shared" si="8"/>
        <v>117.86999999999995</v>
      </c>
      <c r="U28">
        <f t="shared" si="6"/>
        <v>103.38399999999996</v>
      </c>
      <c r="V28">
        <f t="shared" si="10"/>
        <v>98.87666999999999</v>
      </c>
      <c r="W28">
        <f t="shared" si="11"/>
        <v>14.258410902578813</v>
      </c>
    </row>
    <row r="29" spans="1:23" x14ac:dyDescent="0.35">
      <c r="A29" s="2">
        <v>575.76099999999997</v>
      </c>
      <c r="B29" s="2">
        <v>529.83600000000001</v>
      </c>
      <c r="C29" s="2">
        <v>539.40300000000002</v>
      </c>
      <c r="D29" s="2">
        <v>517.48800000000006</v>
      </c>
      <c r="E29" s="2">
        <v>543.26199999999994</v>
      </c>
      <c r="F29" s="2">
        <v>563.37689999999998</v>
      </c>
      <c r="G29" s="2">
        <v>508.82600000000002</v>
      </c>
      <c r="H29" s="2">
        <v>511.959</v>
      </c>
      <c r="I29" s="2">
        <v>586.26</v>
      </c>
      <c r="J29" s="2">
        <v>548.62099999999998</v>
      </c>
      <c r="L29">
        <f t="shared" si="3"/>
        <v>116.62299999999999</v>
      </c>
      <c r="M29">
        <f t="shared" si="0"/>
        <v>107.358</v>
      </c>
      <c r="N29">
        <f t="shared" si="2"/>
        <v>100.13500000000005</v>
      </c>
      <c r="O29">
        <f t="shared" si="7"/>
        <v>92.520000000000039</v>
      </c>
      <c r="P29">
        <f t="shared" si="1"/>
        <v>120.78399999999993</v>
      </c>
      <c r="Q29">
        <f t="shared" si="4"/>
        <v>109.05850000000004</v>
      </c>
      <c r="R29">
        <f t="shared" si="9"/>
        <v>67.266999999999996</v>
      </c>
      <c r="S29">
        <f t="shared" si="5"/>
        <v>70.728000000000009</v>
      </c>
      <c r="T29">
        <f t="shared" si="8"/>
        <v>108.53500000000003</v>
      </c>
      <c r="U29">
        <f t="shared" si="6"/>
        <v>85.402999999999963</v>
      </c>
      <c r="V29">
        <f t="shared" si="10"/>
        <v>97.841150000000042</v>
      </c>
      <c r="W29">
        <f t="shared" si="11"/>
        <v>18.463403953722267</v>
      </c>
    </row>
    <row r="30" spans="1:23" x14ac:dyDescent="0.35">
      <c r="A30" s="2">
        <v>595.16999999999996</v>
      </c>
      <c r="B30" s="2">
        <v>524.83100000000002</v>
      </c>
      <c r="C30" s="2">
        <v>561.77</v>
      </c>
      <c r="D30" s="2">
        <v>530.024</v>
      </c>
      <c r="E30" s="2">
        <v>583.81700000000001</v>
      </c>
      <c r="F30" s="2">
        <v>565.2971</v>
      </c>
      <c r="G30" s="2">
        <v>524.798</v>
      </c>
      <c r="H30" s="2">
        <v>503.98399999999998</v>
      </c>
      <c r="I30" s="2">
        <v>586.78599999999994</v>
      </c>
      <c r="J30" s="2">
        <v>517.06600000000003</v>
      </c>
      <c r="L30">
        <f t="shared" si="3"/>
        <v>117.589</v>
      </c>
      <c r="M30">
        <f t="shared" si="0"/>
        <v>102.35300000000001</v>
      </c>
      <c r="N30">
        <f t="shared" si="2"/>
        <v>101.38899999999995</v>
      </c>
      <c r="O30">
        <f t="shared" si="7"/>
        <v>103.61200000000002</v>
      </c>
      <c r="P30">
        <f t="shared" si="1"/>
        <v>161.339</v>
      </c>
      <c r="Q30">
        <f t="shared" si="4"/>
        <v>112.91199999999998</v>
      </c>
      <c r="R30">
        <f t="shared" si="9"/>
        <v>65.266999999999996</v>
      </c>
      <c r="S30">
        <f t="shared" si="5"/>
        <v>72.337999999999965</v>
      </c>
      <c r="T30">
        <f t="shared" si="8"/>
        <v>128.33300000000003</v>
      </c>
      <c r="U30">
        <f t="shared" si="6"/>
        <v>116.49999999999994</v>
      </c>
      <c r="V30">
        <f t="shared" si="10"/>
        <v>108.1632</v>
      </c>
      <c r="W30">
        <f t="shared" si="11"/>
        <v>27.160584471701654</v>
      </c>
    </row>
    <row r="31" spans="1:23" x14ac:dyDescent="0.35">
      <c r="A31" s="2">
        <v>591.149</v>
      </c>
      <c r="B31" s="2">
        <v>522.42700000000002</v>
      </c>
      <c r="C31" s="2">
        <v>552.84199999999998</v>
      </c>
      <c r="D31" s="2">
        <v>571.96900000000005</v>
      </c>
      <c r="E31" s="2">
        <v>553.73</v>
      </c>
      <c r="F31" s="2">
        <v>559.95759999999996</v>
      </c>
      <c r="G31" s="2">
        <v>553.66499999999996</v>
      </c>
      <c r="H31" s="2">
        <v>501.73200000000003</v>
      </c>
      <c r="I31" s="2">
        <v>598.63300000000004</v>
      </c>
      <c r="J31" s="2">
        <v>512.12400000000002</v>
      </c>
      <c r="L31">
        <f t="shared" si="3"/>
        <v>147.38600000000002</v>
      </c>
      <c r="M31">
        <f t="shared" si="0"/>
        <v>99.949000000000012</v>
      </c>
      <c r="N31">
        <f t="shared" si="2"/>
        <v>116.92500000000001</v>
      </c>
      <c r="O31">
        <f t="shared" si="7"/>
        <v>101.815</v>
      </c>
      <c r="P31">
        <f t="shared" si="1"/>
        <v>131.25200000000001</v>
      </c>
      <c r="Q31">
        <f t="shared" si="4"/>
        <v>112.02619999999996</v>
      </c>
      <c r="R31">
        <f t="shared" si="9"/>
        <v>87.944000000000017</v>
      </c>
      <c r="S31">
        <f t="shared" si="5"/>
        <v>81.27600000000001</v>
      </c>
      <c r="T31">
        <f t="shared" si="8"/>
        <v>140.334</v>
      </c>
      <c r="U31">
        <f t="shared" si="6"/>
        <v>120.26899999999995</v>
      </c>
      <c r="V31">
        <f t="shared" si="10"/>
        <v>113.91762000000001</v>
      </c>
      <c r="W31">
        <f t="shared" si="11"/>
        <v>21.738599059931261</v>
      </c>
    </row>
    <row r="32" spans="1:23" x14ac:dyDescent="0.35">
      <c r="A32" s="2">
        <v>573.64800000000002</v>
      </c>
      <c r="B32" s="2">
        <v>552.10799999999995</v>
      </c>
      <c r="C32" s="2">
        <v>555.37199999999996</v>
      </c>
      <c r="D32" s="2">
        <v>592.94600000000003</v>
      </c>
      <c r="E32" s="2">
        <v>547.42700000000002</v>
      </c>
      <c r="F32" s="2">
        <v>553.61540000000002</v>
      </c>
      <c r="G32" s="2">
        <v>569.20699999999999</v>
      </c>
      <c r="H32" s="2">
        <v>513.66800000000001</v>
      </c>
      <c r="I32" s="2">
        <v>614.85699999999997</v>
      </c>
      <c r="J32" s="2">
        <v>522.39300000000003</v>
      </c>
      <c r="L32">
        <f t="shared" si="3"/>
        <v>153.28299999999996</v>
      </c>
      <c r="M32">
        <f t="shared" si="0"/>
        <v>129.62999999999994</v>
      </c>
      <c r="N32">
        <f t="shared" si="2"/>
        <v>139.29199999999997</v>
      </c>
      <c r="O32">
        <f t="shared" si="7"/>
        <v>115.42000000000002</v>
      </c>
      <c r="P32">
        <f t="shared" si="1"/>
        <v>124.94900000000001</v>
      </c>
      <c r="Q32">
        <f t="shared" si="4"/>
        <v>140.89889999999997</v>
      </c>
      <c r="R32">
        <f t="shared" si="9"/>
        <v>85.952999999999975</v>
      </c>
      <c r="S32">
        <f t="shared" si="5"/>
        <v>89.480999999999995</v>
      </c>
      <c r="T32">
        <f t="shared" si="8"/>
        <v>136.51600000000002</v>
      </c>
      <c r="U32">
        <f t="shared" si="6"/>
        <v>126.14299999999997</v>
      </c>
      <c r="V32">
        <f t="shared" si="10"/>
        <v>124.15658999999998</v>
      </c>
      <c r="W32">
        <f t="shared" si="11"/>
        <v>21.815537648222229</v>
      </c>
    </row>
    <row r="33" spans="1:23" x14ac:dyDescent="0.35">
      <c r="A33" s="2">
        <v>600.39099999999996</v>
      </c>
      <c r="B33" s="2">
        <v>562.77200000000005</v>
      </c>
      <c r="C33" s="2">
        <v>585.92600000000004</v>
      </c>
      <c r="D33" s="2">
        <v>611.41899999999998</v>
      </c>
      <c r="E33" s="2">
        <v>609.87400000000002</v>
      </c>
      <c r="F33" s="2">
        <v>556.38729999999998</v>
      </c>
      <c r="G33" s="2">
        <v>577.53899999999999</v>
      </c>
      <c r="H33" s="2">
        <v>555.79499999999996</v>
      </c>
      <c r="I33" s="2">
        <v>642.05799999999999</v>
      </c>
      <c r="J33" s="2">
        <v>562.93299999999999</v>
      </c>
      <c r="L33">
        <f t="shared" si="3"/>
        <v>172.69199999999995</v>
      </c>
      <c r="M33">
        <f t="shared" si="0"/>
        <v>140.29400000000004</v>
      </c>
      <c r="N33">
        <f t="shared" si="2"/>
        <v>130.36399999999998</v>
      </c>
      <c r="O33">
        <f t="shared" si="7"/>
        <v>95.010000000000048</v>
      </c>
      <c r="P33">
        <f t="shared" si="1"/>
        <v>187.39600000000002</v>
      </c>
      <c r="Q33">
        <f t="shared" si="4"/>
        <v>142.81909999999999</v>
      </c>
      <c r="R33">
        <f t="shared" si="9"/>
        <v>73.600999999999999</v>
      </c>
      <c r="S33">
        <f t="shared" si="5"/>
        <v>81.505999999999972</v>
      </c>
      <c r="T33">
        <f t="shared" si="8"/>
        <v>163.78199999999998</v>
      </c>
      <c r="U33">
        <f t="shared" si="6"/>
        <v>94.588000000000022</v>
      </c>
      <c r="V33">
        <f t="shared" si="10"/>
        <v>128.20520999999999</v>
      </c>
      <c r="W33">
        <f t="shared" si="11"/>
        <v>40.14857383708803</v>
      </c>
    </row>
    <row r="34" spans="1:23" x14ac:dyDescent="0.35">
      <c r="A34" s="2">
        <v>702.976</v>
      </c>
      <c r="B34" s="2">
        <v>599.82600000000002</v>
      </c>
      <c r="C34" s="2">
        <v>620.40899999999999</v>
      </c>
      <c r="D34" s="2">
        <v>635.23800000000006</v>
      </c>
      <c r="E34" s="2">
        <v>631.03399999999999</v>
      </c>
      <c r="F34" s="2">
        <v>570.87379999999996</v>
      </c>
      <c r="G34" s="2">
        <v>606.96500000000003</v>
      </c>
      <c r="H34" s="2">
        <v>611.55499999999995</v>
      </c>
      <c r="I34" s="2">
        <v>673.029</v>
      </c>
      <c r="J34" s="2">
        <v>604.50699999999995</v>
      </c>
      <c r="L34">
        <f t="shared" si="3"/>
        <v>168.67099999999999</v>
      </c>
      <c r="M34">
        <f t="shared" ref="M34:M65" si="12">B34-422.478</f>
        <v>177.34800000000001</v>
      </c>
      <c r="N34">
        <f t="shared" si="2"/>
        <v>132.89399999999995</v>
      </c>
      <c r="O34">
        <f t="shared" si="7"/>
        <v>107.54599999999999</v>
      </c>
      <c r="P34">
        <f t="shared" ref="P34:P65" si="13">E34-422.478</f>
        <v>208.55599999999998</v>
      </c>
      <c r="Q34">
        <f t="shared" si="4"/>
        <v>137.47959999999995</v>
      </c>
      <c r="R34">
        <f t="shared" si="9"/>
        <v>76.350999999999999</v>
      </c>
      <c r="S34">
        <f t="shared" si="5"/>
        <v>79.254000000000019</v>
      </c>
      <c r="T34">
        <f t="shared" si="8"/>
        <v>164.30799999999994</v>
      </c>
      <c r="U34">
        <f t="shared" si="6"/>
        <v>89.646000000000015</v>
      </c>
      <c r="V34">
        <f t="shared" si="10"/>
        <v>134.20535999999998</v>
      </c>
      <c r="W34">
        <f t="shared" si="11"/>
        <v>45.410267584501234</v>
      </c>
    </row>
    <row r="35" spans="1:23" x14ac:dyDescent="0.35">
      <c r="A35" s="2">
        <v>798.68299999999999</v>
      </c>
      <c r="B35" s="2">
        <v>608.75099999999998</v>
      </c>
      <c r="C35" s="2">
        <v>643.60500000000002</v>
      </c>
      <c r="D35" s="2">
        <v>680.44799999999998</v>
      </c>
      <c r="E35" s="2">
        <v>655.08199999999999</v>
      </c>
      <c r="F35" s="2">
        <v>553.11990000000003</v>
      </c>
      <c r="G35" s="2">
        <v>599.04700000000003</v>
      </c>
      <c r="H35" s="2">
        <v>637.29700000000003</v>
      </c>
      <c r="I35" s="2">
        <v>700.42700000000002</v>
      </c>
      <c r="J35" s="2">
        <v>636.69500000000005</v>
      </c>
      <c r="L35">
        <f t="shared" si="3"/>
        <v>151.17000000000002</v>
      </c>
      <c r="M35">
        <f t="shared" si="12"/>
        <v>186.27299999999997</v>
      </c>
      <c r="N35">
        <f t="shared" si="2"/>
        <v>163.44800000000004</v>
      </c>
      <c r="O35">
        <f t="shared" si="7"/>
        <v>149.49100000000004</v>
      </c>
      <c r="P35">
        <f t="shared" si="13"/>
        <v>232.60399999999998</v>
      </c>
      <c r="Q35">
        <f t="shared" si="4"/>
        <v>131.13740000000001</v>
      </c>
      <c r="R35">
        <f t="shared" si="9"/>
        <v>86.348000000000013</v>
      </c>
      <c r="S35">
        <f t="shared" si="5"/>
        <v>91.19</v>
      </c>
      <c r="T35">
        <f t="shared" si="8"/>
        <v>176.15500000000003</v>
      </c>
      <c r="U35">
        <f t="shared" si="6"/>
        <v>99.91500000000002</v>
      </c>
      <c r="V35">
        <f t="shared" si="10"/>
        <v>146.77314000000001</v>
      </c>
      <c r="W35">
        <f t="shared" si="11"/>
        <v>46.279445771390861</v>
      </c>
    </row>
    <row r="36" spans="1:23" x14ac:dyDescent="0.35">
      <c r="A36" s="2">
        <v>869.20899999999995</v>
      </c>
      <c r="B36" s="2">
        <v>626.72299999999996</v>
      </c>
      <c r="C36" s="2">
        <v>658.798</v>
      </c>
      <c r="D36" s="2">
        <v>720.81299999999999</v>
      </c>
      <c r="E36" s="2">
        <v>663.24099999999999</v>
      </c>
      <c r="F36" s="2">
        <v>562.15750000000003</v>
      </c>
      <c r="G36" s="2">
        <v>563.09900000000005</v>
      </c>
      <c r="H36" s="2">
        <v>682.98400000000004</v>
      </c>
      <c r="I36" s="2">
        <v>735.47900000000004</v>
      </c>
      <c r="J36" s="2">
        <v>655.60900000000004</v>
      </c>
      <c r="L36">
        <f t="shared" si="3"/>
        <v>177.91299999999995</v>
      </c>
      <c r="M36">
        <f t="shared" si="12"/>
        <v>204.24499999999995</v>
      </c>
      <c r="N36">
        <f t="shared" ref="N36:N67" si="14">C34-422.478</f>
        <v>197.93099999999998</v>
      </c>
      <c r="O36">
        <f t="shared" si="7"/>
        <v>170.46800000000002</v>
      </c>
      <c r="P36">
        <f t="shared" si="13"/>
        <v>240.76299999999998</v>
      </c>
      <c r="Q36">
        <f t="shared" si="4"/>
        <v>133.90929999999997</v>
      </c>
      <c r="R36">
        <f t="shared" si="9"/>
        <v>102.32</v>
      </c>
      <c r="S36">
        <f t="shared" si="5"/>
        <v>133.31699999999995</v>
      </c>
      <c r="T36">
        <f t="shared" si="8"/>
        <v>192.37899999999996</v>
      </c>
      <c r="U36">
        <f t="shared" si="6"/>
        <v>140.45499999999998</v>
      </c>
      <c r="V36">
        <f t="shared" si="10"/>
        <v>169.37002999999999</v>
      </c>
      <c r="W36">
        <f t="shared" si="11"/>
        <v>41.662158566099066</v>
      </c>
    </row>
    <row r="37" spans="1:23" x14ac:dyDescent="0.35">
      <c r="A37" s="2">
        <v>1004.373</v>
      </c>
      <c r="B37" s="2">
        <v>635.65599999999995</v>
      </c>
      <c r="C37" s="2">
        <v>642.70299999999997</v>
      </c>
      <c r="D37" s="2">
        <v>783.70699999999999</v>
      </c>
      <c r="E37" s="2">
        <v>702.82</v>
      </c>
      <c r="F37" s="2">
        <v>533.85260000000005</v>
      </c>
      <c r="G37" s="2">
        <v>574.70600000000002</v>
      </c>
      <c r="H37" s="2">
        <v>704.19</v>
      </c>
      <c r="I37" s="2">
        <v>757.33299999999997</v>
      </c>
      <c r="J37" s="2">
        <v>733.529</v>
      </c>
      <c r="L37">
        <f t="shared" ref="L37:L68" si="15">A34-422.478</f>
        <v>280.49799999999999</v>
      </c>
      <c r="M37">
        <f t="shared" si="12"/>
        <v>213.17799999999994</v>
      </c>
      <c r="N37">
        <f t="shared" si="14"/>
        <v>221.12700000000001</v>
      </c>
      <c r="O37">
        <f t="shared" si="7"/>
        <v>188.94099999999997</v>
      </c>
      <c r="P37">
        <f t="shared" si="13"/>
        <v>280.34200000000004</v>
      </c>
      <c r="Q37">
        <f t="shared" ref="Q37:Q68" si="16">F34-422.478</f>
        <v>148.39579999999995</v>
      </c>
      <c r="R37">
        <f t="shared" si="9"/>
        <v>131.18699999999995</v>
      </c>
      <c r="S37">
        <f t="shared" ref="S37:S68" si="17">H34-422.478</f>
        <v>189.07699999999994</v>
      </c>
      <c r="T37">
        <f t="shared" si="8"/>
        <v>219.57999999999998</v>
      </c>
      <c r="U37">
        <f t="shared" ref="U37:U68" si="18">J34-422.478</f>
        <v>182.02899999999994</v>
      </c>
      <c r="V37">
        <f t="shared" si="10"/>
        <v>205.43547999999996</v>
      </c>
      <c r="W37">
        <f t="shared" si="11"/>
        <v>48.996030939404854</v>
      </c>
    </row>
    <row r="38" spans="1:23" x14ac:dyDescent="0.35">
      <c r="A38" s="2">
        <v>1071.2380000000001</v>
      </c>
      <c r="B38" s="2">
        <v>661.89300000000003</v>
      </c>
      <c r="C38" s="2">
        <v>663.85299999999995</v>
      </c>
      <c r="D38" s="2">
        <v>753.19100000000003</v>
      </c>
      <c r="E38" s="2">
        <v>741.18899999999996</v>
      </c>
      <c r="F38" s="2">
        <v>566.80160000000001</v>
      </c>
      <c r="G38" s="2">
        <v>570.17100000000005</v>
      </c>
      <c r="H38" s="2">
        <v>732.40200000000004</v>
      </c>
      <c r="I38" s="2">
        <v>667.15300000000002</v>
      </c>
      <c r="J38" s="2">
        <v>797.221</v>
      </c>
      <c r="L38">
        <f t="shared" si="15"/>
        <v>376.20499999999998</v>
      </c>
      <c r="M38">
        <f t="shared" si="12"/>
        <v>239.41500000000002</v>
      </c>
      <c r="N38">
        <f t="shared" si="14"/>
        <v>236.32</v>
      </c>
      <c r="O38">
        <f t="shared" ref="O38:O69" si="19">D34-422.478</f>
        <v>212.76000000000005</v>
      </c>
      <c r="P38">
        <f t="shared" si="13"/>
        <v>318.71099999999996</v>
      </c>
      <c r="Q38">
        <f t="shared" si="16"/>
        <v>130.64190000000002</v>
      </c>
      <c r="R38">
        <f t="shared" si="9"/>
        <v>146.72899999999998</v>
      </c>
      <c r="S38">
        <f t="shared" si="17"/>
        <v>214.81900000000002</v>
      </c>
      <c r="T38">
        <f t="shared" ref="T38:T69" si="20">I34-422.478</f>
        <v>250.55099999999999</v>
      </c>
      <c r="U38">
        <f t="shared" si="18"/>
        <v>214.21700000000004</v>
      </c>
      <c r="V38">
        <f t="shared" si="10"/>
        <v>234.03689000000003</v>
      </c>
      <c r="W38">
        <f t="shared" si="11"/>
        <v>72.431102811099734</v>
      </c>
    </row>
    <row r="39" spans="1:23" x14ac:dyDescent="0.35">
      <c r="A39" s="2">
        <v>1039.992</v>
      </c>
      <c r="B39" s="2">
        <v>705.03099999999995</v>
      </c>
      <c r="C39" s="2">
        <v>682.78</v>
      </c>
      <c r="D39" s="2">
        <v>685.149</v>
      </c>
      <c r="E39" s="2">
        <v>751.80399999999997</v>
      </c>
      <c r="F39" s="2">
        <v>554.01890000000003</v>
      </c>
      <c r="G39" s="2">
        <v>571.25699999999995</v>
      </c>
      <c r="H39" s="2">
        <v>715.84500000000003</v>
      </c>
      <c r="I39" s="2">
        <v>602.92399999999998</v>
      </c>
      <c r="J39" s="2">
        <v>748.33500000000004</v>
      </c>
      <c r="L39">
        <f t="shared" si="15"/>
        <v>446.73099999999994</v>
      </c>
      <c r="M39">
        <f t="shared" si="12"/>
        <v>282.55299999999994</v>
      </c>
      <c r="N39">
        <f t="shared" si="14"/>
        <v>220.22499999999997</v>
      </c>
      <c r="O39">
        <f t="shared" si="19"/>
        <v>257.96999999999997</v>
      </c>
      <c r="P39">
        <f t="shared" si="13"/>
        <v>329.32599999999996</v>
      </c>
      <c r="Q39">
        <f t="shared" si="16"/>
        <v>139.67950000000002</v>
      </c>
      <c r="R39">
        <f t="shared" si="9"/>
        <v>155.06099999999998</v>
      </c>
      <c r="S39">
        <f t="shared" si="17"/>
        <v>260.50600000000003</v>
      </c>
      <c r="T39">
        <f t="shared" si="20"/>
        <v>277.94900000000001</v>
      </c>
      <c r="U39">
        <f t="shared" si="18"/>
        <v>233.13100000000003</v>
      </c>
      <c r="V39">
        <f t="shared" si="10"/>
        <v>260.31314999999995</v>
      </c>
      <c r="W39">
        <f t="shared" si="11"/>
        <v>87.11548630092831</v>
      </c>
    </row>
    <row r="40" spans="1:23" x14ac:dyDescent="0.35">
      <c r="A40" s="2">
        <v>838.19</v>
      </c>
      <c r="B40" s="2">
        <v>714.17700000000002</v>
      </c>
      <c r="C40" s="2">
        <v>631.23599999999999</v>
      </c>
      <c r="D40" s="2">
        <v>587.82799999999997</v>
      </c>
      <c r="E40" s="2">
        <v>788.42200000000003</v>
      </c>
      <c r="F40" s="2">
        <v>540.78229999999996</v>
      </c>
      <c r="G40" s="2">
        <v>538.43700000000001</v>
      </c>
      <c r="H40" s="2">
        <v>650.54</v>
      </c>
      <c r="I40" s="2">
        <v>550.82299999999998</v>
      </c>
      <c r="J40" s="2">
        <v>665.34799999999996</v>
      </c>
      <c r="L40">
        <f t="shared" si="15"/>
        <v>581.89499999999998</v>
      </c>
      <c r="M40">
        <f t="shared" si="12"/>
        <v>291.69900000000001</v>
      </c>
      <c r="N40">
        <f t="shared" si="14"/>
        <v>241.37499999999994</v>
      </c>
      <c r="O40">
        <f t="shared" si="19"/>
        <v>298.33499999999998</v>
      </c>
      <c r="P40">
        <f t="shared" si="13"/>
        <v>365.94400000000002</v>
      </c>
      <c r="Q40">
        <f t="shared" si="16"/>
        <v>111.37460000000004</v>
      </c>
      <c r="R40">
        <f t="shared" ref="R40:R71" si="21">G34-422.478</f>
        <v>184.48700000000002</v>
      </c>
      <c r="S40">
        <f t="shared" si="17"/>
        <v>281.71200000000005</v>
      </c>
      <c r="T40">
        <f t="shared" si="20"/>
        <v>313.00100000000003</v>
      </c>
      <c r="U40">
        <f t="shared" si="18"/>
        <v>311.05099999999999</v>
      </c>
      <c r="V40">
        <f t="shared" ref="V40:V71" si="22">AVERAGE(L40:U40)</f>
        <v>298.08736000000005</v>
      </c>
      <c r="W40">
        <f t="shared" ref="W40:W74" si="23">STDEV(L40:U40)</f>
        <v>123.30350357032923</v>
      </c>
    </row>
    <row r="41" spans="1:23" x14ac:dyDescent="0.35">
      <c r="A41" s="2">
        <v>653.85199999999998</v>
      </c>
      <c r="B41" s="2">
        <v>712.52099999999996</v>
      </c>
      <c r="C41" s="2">
        <v>567.00900000000001</v>
      </c>
      <c r="D41" s="2">
        <v>554.15</v>
      </c>
      <c r="E41" s="2">
        <v>797.11500000000001</v>
      </c>
      <c r="F41" s="2">
        <v>519.18560000000002</v>
      </c>
      <c r="G41" s="2">
        <v>530.41899999999998</v>
      </c>
      <c r="H41" s="2">
        <v>586.80100000000004</v>
      </c>
      <c r="I41" s="2">
        <v>532.13800000000003</v>
      </c>
      <c r="J41" s="2">
        <v>619.50300000000004</v>
      </c>
      <c r="L41">
        <f t="shared" si="15"/>
        <v>648.76</v>
      </c>
      <c r="M41">
        <f t="shared" si="12"/>
        <v>290.04299999999995</v>
      </c>
      <c r="N41">
        <f t="shared" si="14"/>
        <v>260.30199999999996</v>
      </c>
      <c r="O41">
        <f t="shared" si="19"/>
        <v>361.22899999999998</v>
      </c>
      <c r="P41">
        <f t="shared" si="13"/>
        <v>374.637</v>
      </c>
      <c r="Q41">
        <f t="shared" si="16"/>
        <v>144.3236</v>
      </c>
      <c r="R41">
        <f t="shared" si="21"/>
        <v>176.56900000000002</v>
      </c>
      <c r="S41">
        <f t="shared" si="17"/>
        <v>309.92400000000004</v>
      </c>
      <c r="T41">
        <f t="shared" si="20"/>
        <v>334.85499999999996</v>
      </c>
      <c r="U41">
        <f t="shared" si="18"/>
        <v>374.74299999999999</v>
      </c>
      <c r="V41">
        <f t="shared" si="22"/>
        <v>327.53855999999996</v>
      </c>
      <c r="W41">
        <f t="shared" si="23"/>
        <v>138.00756264391379</v>
      </c>
    </row>
    <row r="42" spans="1:23" x14ac:dyDescent="0.35">
      <c r="A42" s="2">
        <v>540.947</v>
      </c>
      <c r="B42" s="2">
        <v>753.36500000000001</v>
      </c>
      <c r="C42" s="2">
        <v>555.23599999999999</v>
      </c>
      <c r="D42" s="2">
        <v>528.45899999999995</v>
      </c>
      <c r="E42" s="2">
        <v>727.51</v>
      </c>
      <c r="F42" s="2">
        <v>510.28739999999999</v>
      </c>
      <c r="G42" s="2">
        <v>544.76300000000003</v>
      </c>
      <c r="H42" s="2">
        <v>535.38400000000001</v>
      </c>
      <c r="I42" s="2">
        <v>523.16999999999996</v>
      </c>
      <c r="J42" s="2">
        <v>560.21199999999999</v>
      </c>
      <c r="L42">
        <f t="shared" si="15"/>
        <v>617.5139999999999</v>
      </c>
      <c r="M42">
        <f t="shared" si="12"/>
        <v>330.887</v>
      </c>
      <c r="N42">
        <f t="shared" si="14"/>
        <v>208.75799999999998</v>
      </c>
      <c r="O42">
        <f t="shared" si="19"/>
        <v>330.71300000000002</v>
      </c>
      <c r="P42">
        <f t="shared" si="13"/>
        <v>305.03199999999998</v>
      </c>
      <c r="Q42">
        <f t="shared" si="16"/>
        <v>131.54090000000002</v>
      </c>
      <c r="R42">
        <f t="shared" si="21"/>
        <v>140.62100000000004</v>
      </c>
      <c r="S42">
        <f t="shared" si="17"/>
        <v>293.36700000000002</v>
      </c>
      <c r="T42">
        <f t="shared" si="20"/>
        <v>244.67500000000001</v>
      </c>
      <c r="U42">
        <f t="shared" si="18"/>
        <v>325.85700000000003</v>
      </c>
      <c r="V42">
        <f t="shared" si="22"/>
        <v>292.89648999999997</v>
      </c>
      <c r="W42">
        <f t="shared" si="23"/>
        <v>136.67147599489513</v>
      </c>
    </row>
    <row r="43" spans="1:23" x14ac:dyDescent="0.35">
      <c r="A43" s="2">
        <v>529.16</v>
      </c>
      <c r="B43" s="2">
        <v>788.30600000000004</v>
      </c>
      <c r="C43" s="2">
        <v>531.029</v>
      </c>
      <c r="D43" s="2">
        <v>524.91399999999999</v>
      </c>
      <c r="E43" s="2">
        <v>602.68499999999995</v>
      </c>
      <c r="F43" s="2">
        <v>508.74250000000001</v>
      </c>
      <c r="G43" s="2">
        <v>541.04</v>
      </c>
      <c r="H43" s="2">
        <v>528.45100000000002</v>
      </c>
      <c r="I43" s="2">
        <v>516.66499999999996</v>
      </c>
      <c r="J43" s="2">
        <v>524.22</v>
      </c>
      <c r="L43">
        <f t="shared" si="15"/>
        <v>415.71200000000005</v>
      </c>
      <c r="M43">
        <f t="shared" si="12"/>
        <v>365.82800000000003</v>
      </c>
      <c r="N43">
        <f t="shared" si="14"/>
        <v>144.53100000000001</v>
      </c>
      <c r="O43">
        <f t="shared" si="19"/>
        <v>262.67099999999999</v>
      </c>
      <c r="P43">
        <f t="shared" si="13"/>
        <v>180.20699999999994</v>
      </c>
      <c r="Q43">
        <f t="shared" si="16"/>
        <v>118.30429999999996</v>
      </c>
      <c r="R43">
        <f t="shared" si="21"/>
        <v>152.22800000000001</v>
      </c>
      <c r="S43">
        <f t="shared" si="17"/>
        <v>228.06199999999995</v>
      </c>
      <c r="T43">
        <f t="shared" si="20"/>
        <v>180.44599999999997</v>
      </c>
      <c r="U43">
        <f t="shared" si="18"/>
        <v>242.86999999999995</v>
      </c>
      <c r="V43">
        <f t="shared" si="22"/>
        <v>229.08593000000002</v>
      </c>
      <c r="W43">
        <f t="shared" si="23"/>
        <v>97.143038511854598</v>
      </c>
    </row>
    <row r="44" spans="1:23" x14ac:dyDescent="0.35">
      <c r="A44" s="2">
        <v>514.82100000000003</v>
      </c>
      <c r="B44" s="2">
        <v>748.84500000000003</v>
      </c>
      <c r="C44" s="2">
        <v>531.745</v>
      </c>
      <c r="D44" s="2">
        <v>515.07100000000003</v>
      </c>
      <c r="E44" s="2">
        <v>569.88300000000004</v>
      </c>
      <c r="F44" s="2">
        <v>505.04520000000002</v>
      </c>
      <c r="G44" s="2">
        <v>518.197</v>
      </c>
      <c r="H44" s="2">
        <v>515.66700000000003</v>
      </c>
      <c r="I44" s="2">
        <v>527.91600000000005</v>
      </c>
      <c r="J44" s="2">
        <v>516.57399999999996</v>
      </c>
      <c r="L44">
        <f t="shared" si="15"/>
        <v>231.37399999999997</v>
      </c>
      <c r="M44">
        <f t="shared" si="12"/>
        <v>326.36700000000002</v>
      </c>
      <c r="N44">
        <f t="shared" si="14"/>
        <v>132.75799999999998</v>
      </c>
      <c r="O44">
        <f t="shared" si="19"/>
        <v>165.34999999999997</v>
      </c>
      <c r="P44">
        <f t="shared" si="13"/>
        <v>147.40500000000003</v>
      </c>
      <c r="Q44">
        <f t="shared" si="16"/>
        <v>96.707600000000014</v>
      </c>
      <c r="R44">
        <f t="shared" si="21"/>
        <v>147.69300000000004</v>
      </c>
      <c r="S44">
        <f t="shared" si="17"/>
        <v>164.32300000000004</v>
      </c>
      <c r="T44">
        <f t="shared" si="20"/>
        <v>128.34499999999997</v>
      </c>
      <c r="U44">
        <f t="shared" si="18"/>
        <v>197.02500000000003</v>
      </c>
      <c r="V44">
        <f t="shared" si="22"/>
        <v>173.73475999999999</v>
      </c>
      <c r="W44">
        <f t="shared" si="23"/>
        <v>65.289221040931054</v>
      </c>
    </row>
    <row r="45" spans="1:23" x14ac:dyDescent="0.35">
      <c r="A45" s="2">
        <v>514.79399999999998</v>
      </c>
      <c r="B45" s="2">
        <v>650.04600000000005</v>
      </c>
      <c r="C45" s="2">
        <v>543.42700000000002</v>
      </c>
      <c r="D45" s="2">
        <v>522.11400000000003</v>
      </c>
      <c r="E45" s="2">
        <v>536.58799999999997</v>
      </c>
      <c r="F45" s="2">
        <v>498.5822</v>
      </c>
      <c r="G45" s="2">
        <v>506.875</v>
      </c>
      <c r="H45" s="2">
        <v>504.13200000000001</v>
      </c>
      <c r="I45" s="2">
        <v>522.65899999999999</v>
      </c>
      <c r="J45" s="2">
        <v>498.97500000000002</v>
      </c>
      <c r="L45">
        <f t="shared" si="15"/>
        <v>118.46899999999999</v>
      </c>
      <c r="M45">
        <f t="shared" si="12"/>
        <v>227.56800000000004</v>
      </c>
      <c r="N45">
        <f t="shared" si="14"/>
        <v>108.55099999999999</v>
      </c>
      <c r="O45">
        <f t="shared" si="19"/>
        <v>131.67199999999997</v>
      </c>
      <c r="P45">
        <f t="shared" si="13"/>
        <v>114.10999999999996</v>
      </c>
      <c r="Q45">
        <f t="shared" si="16"/>
        <v>87.809399999999982</v>
      </c>
      <c r="R45">
        <f t="shared" si="21"/>
        <v>148.77899999999994</v>
      </c>
      <c r="S45">
        <f t="shared" si="17"/>
        <v>112.90600000000001</v>
      </c>
      <c r="T45">
        <f t="shared" si="20"/>
        <v>109.66000000000003</v>
      </c>
      <c r="U45">
        <f t="shared" si="18"/>
        <v>137.73399999999998</v>
      </c>
      <c r="V45">
        <f t="shared" si="22"/>
        <v>129.72583999999998</v>
      </c>
      <c r="W45">
        <f t="shared" si="23"/>
        <v>38.391994238243711</v>
      </c>
    </row>
    <row r="46" spans="1:23" x14ac:dyDescent="0.35">
      <c r="A46" s="2">
        <v>493.65699999999998</v>
      </c>
      <c r="B46" s="2">
        <v>586.65300000000002</v>
      </c>
      <c r="C46" s="2">
        <v>521.20100000000002</v>
      </c>
      <c r="D46" s="2">
        <v>520.32100000000003</v>
      </c>
      <c r="E46" s="2">
        <v>517.15599999999995</v>
      </c>
      <c r="F46" s="2">
        <v>499.54840000000002</v>
      </c>
      <c r="G46" s="2">
        <v>519.09799999999996</v>
      </c>
      <c r="H46" s="2">
        <v>495.67200000000003</v>
      </c>
      <c r="I46" s="2">
        <v>506.73</v>
      </c>
      <c r="J46" s="2">
        <v>509.11500000000001</v>
      </c>
      <c r="L46">
        <f t="shared" si="15"/>
        <v>106.68199999999996</v>
      </c>
      <c r="M46">
        <f t="shared" si="12"/>
        <v>164.17500000000001</v>
      </c>
      <c r="N46">
        <f t="shared" si="14"/>
        <v>109.267</v>
      </c>
      <c r="O46">
        <f t="shared" si="19"/>
        <v>105.98099999999994</v>
      </c>
      <c r="P46">
        <f t="shared" si="13"/>
        <v>94.67799999999994</v>
      </c>
      <c r="Q46">
        <f t="shared" si="16"/>
        <v>86.264499999999998</v>
      </c>
      <c r="R46">
        <f t="shared" si="21"/>
        <v>115.959</v>
      </c>
      <c r="S46">
        <f t="shared" si="17"/>
        <v>105.97300000000001</v>
      </c>
      <c r="T46">
        <f t="shared" si="20"/>
        <v>100.69199999999995</v>
      </c>
      <c r="U46">
        <f t="shared" si="18"/>
        <v>101.74200000000002</v>
      </c>
      <c r="V46">
        <f t="shared" si="22"/>
        <v>109.14134999999999</v>
      </c>
      <c r="W46">
        <f t="shared" si="23"/>
        <v>20.976055351611976</v>
      </c>
    </row>
    <row r="47" spans="1:23" x14ac:dyDescent="0.35">
      <c r="A47" s="2">
        <v>501.86599999999999</v>
      </c>
      <c r="B47" s="2">
        <v>548.86699999999996</v>
      </c>
      <c r="C47" s="2">
        <v>510.50400000000002</v>
      </c>
      <c r="D47" s="2">
        <v>506.48399999999998</v>
      </c>
      <c r="E47" s="2">
        <v>515.05600000000004</v>
      </c>
      <c r="F47" s="2">
        <v>503.56330000000003</v>
      </c>
      <c r="G47" s="2">
        <v>490.67200000000003</v>
      </c>
      <c r="H47" s="2">
        <v>510.12299999999999</v>
      </c>
      <c r="I47" s="2">
        <v>504.43200000000002</v>
      </c>
      <c r="J47" s="2">
        <v>514.24099999999999</v>
      </c>
      <c r="L47">
        <f t="shared" si="15"/>
        <v>92.343000000000018</v>
      </c>
      <c r="M47">
        <f t="shared" si="12"/>
        <v>126.38899999999995</v>
      </c>
      <c r="N47">
        <f t="shared" si="14"/>
        <v>120.94900000000001</v>
      </c>
      <c r="O47">
        <f t="shared" si="19"/>
        <v>102.43599999999998</v>
      </c>
      <c r="P47">
        <f t="shared" si="13"/>
        <v>92.578000000000031</v>
      </c>
      <c r="Q47">
        <f t="shared" si="16"/>
        <v>82.567200000000014</v>
      </c>
      <c r="R47">
        <f t="shared" si="21"/>
        <v>107.94099999999997</v>
      </c>
      <c r="S47">
        <f t="shared" si="17"/>
        <v>93.189000000000021</v>
      </c>
      <c r="T47">
        <f t="shared" si="20"/>
        <v>94.186999999999955</v>
      </c>
      <c r="U47">
        <f t="shared" si="18"/>
        <v>94.095999999999947</v>
      </c>
      <c r="V47">
        <f t="shared" si="22"/>
        <v>100.66752</v>
      </c>
      <c r="W47">
        <f t="shared" si="23"/>
        <v>13.874171944604205</v>
      </c>
    </row>
    <row r="48" spans="1:23" x14ac:dyDescent="0.35">
      <c r="A48" s="2">
        <v>520.46500000000003</v>
      </c>
      <c r="B48" s="2">
        <v>511.48399999999998</v>
      </c>
      <c r="C48" s="2">
        <v>518.69200000000001</v>
      </c>
      <c r="D48" s="2">
        <v>519.75300000000004</v>
      </c>
      <c r="E48" s="2">
        <v>493.44200000000001</v>
      </c>
      <c r="F48" s="2">
        <v>511.36799999999999</v>
      </c>
      <c r="G48" s="2">
        <v>487.60899999999998</v>
      </c>
      <c r="H48" s="2">
        <v>536.04</v>
      </c>
      <c r="I48" s="2">
        <v>529.678</v>
      </c>
      <c r="J48" s="2">
        <v>519.67700000000002</v>
      </c>
      <c r="L48">
        <f t="shared" si="15"/>
        <v>92.315999999999974</v>
      </c>
      <c r="M48">
        <f t="shared" si="12"/>
        <v>89.005999999999972</v>
      </c>
      <c r="N48">
        <f t="shared" si="14"/>
        <v>98.723000000000013</v>
      </c>
      <c r="O48">
        <f t="shared" si="19"/>
        <v>92.593000000000018</v>
      </c>
      <c r="P48">
        <f t="shared" si="13"/>
        <v>70.963999999999999</v>
      </c>
      <c r="Q48">
        <f t="shared" si="16"/>
        <v>76.104199999999992</v>
      </c>
      <c r="R48">
        <f t="shared" si="21"/>
        <v>122.28500000000003</v>
      </c>
      <c r="S48">
        <f t="shared" si="17"/>
        <v>81.653999999999996</v>
      </c>
      <c r="T48">
        <f t="shared" si="20"/>
        <v>105.43800000000005</v>
      </c>
      <c r="U48">
        <f t="shared" si="18"/>
        <v>76.497000000000014</v>
      </c>
      <c r="V48">
        <f t="shared" si="22"/>
        <v>90.558020000000013</v>
      </c>
      <c r="W48">
        <f t="shared" si="23"/>
        <v>15.542610800405706</v>
      </c>
    </row>
    <row r="49" spans="1:23" x14ac:dyDescent="0.35">
      <c r="A49" s="2">
        <v>521.65</v>
      </c>
      <c r="B49" s="2">
        <v>516.21199999999999</v>
      </c>
      <c r="C49" s="2">
        <v>516.827</v>
      </c>
      <c r="D49" s="2">
        <v>514.70299999999997</v>
      </c>
      <c r="E49" s="2">
        <v>495.44400000000002</v>
      </c>
      <c r="F49" s="2">
        <v>519.10929999999996</v>
      </c>
      <c r="G49" s="2">
        <v>505.42700000000002</v>
      </c>
      <c r="H49" s="2">
        <v>521.23299999999995</v>
      </c>
      <c r="I49" s="2">
        <v>528.02</v>
      </c>
      <c r="J49" s="2">
        <v>515.13900000000001</v>
      </c>
      <c r="L49">
        <f t="shared" si="15"/>
        <v>71.178999999999974</v>
      </c>
      <c r="M49">
        <f t="shared" si="12"/>
        <v>93.73399999999998</v>
      </c>
      <c r="N49">
        <f t="shared" si="14"/>
        <v>88.02600000000001</v>
      </c>
      <c r="O49">
        <f t="shared" si="19"/>
        <v>99.636000000000024</v>
      </c>
      <c r="P49">
        <f t="shared" si="13"/>
        <v>72.966000000000008</v>
      </c>
      <c r="Q49">
        <f t="shared" si="16"/>
        <v>77.070400000000006</v>
      </c>
      <c r="R49">
        <f t="shared" si="21"/>
        <v>118.56199999999995</v>
      </c>
      <c r="S49">
        <f t="shared" si="17"/>
        <v>73.194000000000017</v>
      </c>
      <c r="T49">
        <f t="shared" si="20"/>
        <v>100.18099999999998</v>
      </c>
      <c r="U49">
        <f t="shared" si="18"/>
        <v>86.637</v>
      </c>
      <c r="V49">
        <f t="shared" si="22"/>
        <v>88.118539999999982</v>
      </c>
      <c r="W49">
        <f t="shared" si="23"/>
        <v>15.27542243039823</v>
      </c>
    </row>
    <row r="50" spans="1:23" x14ac:dyDescent="0.35">
      <c r="A50" s="2">
        <v>521.39300000000003</v>
      </c>
      <c r="B50" s="2">
        <v>503.36</v>
      </c>
      <c r="C50" s="2">
        <v>503.96499999999997</v>
      </c>
      <c r="D50" s="2">
        <v>504.18900000000002</v>
      </c>
      <c r="E50" s="2">
        <v>497.47800000000001</v>
      </c>
      <c r="F50" s="2">
        <v>527.65409999999997</v>
      </c>
      <c r="G50" s="2">
        <v>527.21600000000001</v>
      </c>
      <c r="H50" s="2">
        <v>528.24199999999996</v>
      </c>
      <c r="I50" s="2">
        <v>493.80900000000003</v>
      </c>
      <c r="J50" s="2">
        <v>504.358</v>
      </c>
      <c r="L50">
        <f t="shared" si="15"/>
        <v>79.387999999999977</v>
      </c>
      <c r="M50">
        <f t="shared" si="12"/>
        <v>80.882000000000005</v>
      </c>
      <c r="N50">
        <f t="shared" si="14"/>
        <v>96.213999999999999</v>
      </c>
      <c r="O50">
        <f t="shared" si="19"/>
        <v>97.843000000000018</v>
      </c>
      <c r="P50">
        <f t="shared" si="13"/>
        <v>75</v>
      </c>
      <c r="Q50">
        <f t="shared" si="16"/>
        <v>81.085300000000018</v>
      </c>
      <c r="R50">
        <f t="shared" si="21"/>
        <v>95.718999999999994</v>
      </c>
      <c r="S50">
        <f t="shared" si="17"/>
        <v>87.644999999999982</v>
      </c>
      <c r="T50">
        <f t="shared" si="20"/>
        <v>84.25200000000001</v>
      </c>
      <c r="U50">
        <f t="shared" si="18"/>
        <v>91.762999999999977</v>
      </c>
      <c r="V50">
        <f t="shared" si="22"/>
        <v>86.979129999999984</v>
      </c>
      <c r="W50">
        <f t="shared" si="23"/>
        <v>8.0518796461240445</v>
      </c>
    </row>
    <row r="51" spans="1:23" x14ac:dyDescent="0.35">
      <c r="A51" s="2">
        <v>525.67600000000004</v>
      </c>
      <c r="B51" s="2">
        <v>493.32900000000001</v>
      </c>
      <c r="C51" s="2">
        <v>504.96300000000002</v>
      </c>
      <c r="D51" s="2">
        <v>525.83100000000002</v>
      </c>
      <c r="E51" s="2">
        <v>490.63400000000001</v>
      </c>
      <c r="F51" s="2">
        <v>532.71469999999999</v>
      </c>
      <c r="G51" s="2">
        <v>518.65300000000002</v>
      </c>
      <c r="H51" s="2">
        <v>516.71299999999997</v>
      </c>
      <c r="I51" s="2">
        <v>518.86</v>
      </c>
      <c r="J51" s="2">
        <v>512.91899999999998</v>
      </c>
      <c r="L51">
        <f t="shared" si="15"/>
        <v>97.987000000000023</v>
      </c>
      <c r="M51">
        <f t="shared" si="12"/>
        <v>70.850999999999999</v>
      </c>
      <c r="N51">
        <f t="shared" si="14"/>
        <v>94.34899999999999</v>
      </c>
      <c r="O51">
        <f t="shared" si="19"/>
        <v>84.005999999999972</v>
      </c>
      <c r="P51">
        <f t="shared" si="13"/>
        <v>68.156000000000006</v>
      </c>
      <c r="Q51">
        <f t="shared" si="16"/>
        <v>88.889999999999986</v>
      </c>
      <c r="R51">
        <f t="shared" si="21"/>
        <v>84.396999999999991</v>
      </c>
      <c r="S51">
        <f t="shared" si="17"/>
        <v>113.56199999999995</v>
      </c>
      <c r="T51">
        <f t="shared" si="20"/>
        <v>81.954000000000008</v>
      </c>
      <c r="U51">
        <f t="shared" si="18"/>
        <v>97.199000000000012</v>
      </c>
      <c r="V51">
        <f t="shared" si="22"/>
        <v>88.135099999999994</v>
      </c>
      <c r="W51">
        <f t="shared" si="23"/>
        <v>13.466242950842362</v>
      </c>
    </row>
    <row r="52" spans="1:23" x14ac:dyDescent="0.35">
      <c r="A52" s="2">
        <v>524.76700000000005</v>
      </c>
      <c r="B52" s="2">
        <v>503.10700000000003</v>
      </c>
      <c r="C52" s="2">
        <v>482.02600000000001</v>
      </c>
      <c r="D52" s="2">
        <v>531.96100000000001</v>
      </c>
      <c r="E52" s="2">
        <v>498.15499999999997</v>
      </c>
      <c r="F52" s="2">
        <v>524.20420000000001</v>
      </c>
      <c r="G52" s="2">
        <v>512.46299999999997</v>
      </c>
      <c r="H52" s="2">
        <v>540.65499999999997</v>
      </c>
      <c r="I52" s="2">
        <v>539.49099999999999</v>
      </c>
      <c r="J52" s="2">
        <v>528.14499999999998</v>
      </c>
      <c r="L52">
        <f t="shared" si="15"/>
        <v>99.171999999999969</v>
      </c>
      <c r="M52">
        <f t="shared" si="12"/>
        <v>80.629000000000019</v>
      </c>
      <c r="N52">
        <f t="shared" si="14"/>
        <v>81.486999999999966</v>
      </c>
      <c r="O52">
        <f t="shared" si="19"/>
        <v>97.275000000000034</v>
      </c>
      <c r="P52">
        <f t="shared" si="13"/>
        <v>75.676999999999964</v>
      </c>
      <c r="Q52">
        <f t="shared" si="16"/>
        <v>96.631299999999953</v>
      </c>
      <c r="R52">
        <f t="shared" si="21"/>
        <v>96.619999999999948</v>
      </c>
      <c r="S52">
        <f t="shared" si="17"/>
        <v>98.754999999999939</v>
      </c>
      <c r="T52">
        <f t="shared" si="20"/>
        <v>107.19999999999999</v>
      </c>
      <c r="U52">
        <f t="shared" si="18"/>
        <v>92.661000000000001</v>
      </c>
      <c r="V52">
        <f t="shared" si="22"/>
        <v>92.61072999999999</v>
      </c>
      <c r="W52">
        <f t="shared" si="23"/>
        <v>10.00942179682586</v>
      </c>
    </row>
    <row r="53" spans="1:23" x14ac:dyDescent="0.35">
      <c r="A53" s="2">
        <v>517.99199999999996</v>
      </c>
      <c r="B53" s="2">
        <v>494.86500000000001</v>
      </c>
      <c r="C53" s="2">
        <v>501.59100000000001</v>
      </c>
      <c r="D53" s="2">
        <v>512.02300000000002</v>
      </c>
      <c r="E53" s="2">
        <v>488.18599999999998</v>
      </c>
      <c r="F53" s="2">
        <v>514.1721</v>
      </c>
      <c r="G53" s="2">
        <v>520.46699999999998</v>
      </c>
      <c r="H53" s="2">
        <v>552.43799999999999</v>
      </c>
      <c r="I53" s="2">
        <v>534.774</v>
      </c>
      <c r="J53" s="2">
        <v>524.08399999999995</v>
      </c>
      <c r="L53">
        <f t="shared" si="15"/>
        <v>98.91500000000002</v>
      </c>
      <c r="M53">
        <f t="shared" si="12"/>
        <v>72.387</v>
      </c>
      <c r="N53">
        <f t="shared" si="14"/>
        <v>82.485000000000014</v>
      </c>
      <c r="O53">
        <f t="shared" si="19"/>
        <v>92.224999999999966</v>
      </c>
      <c r="P53">
        <f t="shared" si="13"/>
        <v>65.70799999999997</v>
      </c>
      <c r="Q53">
        <f t="shared" si="16"/>
        <v>105.17609999999996</v>
      </c>
      <c r="R53">
        <f t="shared" si="21"/>
        <v>68.194000000000017</v>
      </c>
      <c r="S53">
        <f t="shared" si="17"/>
        <v>105.76399999999995</v>
      </c>
      <c r="T53">
        <f t="shared" si="20"/>
        <v>105.54199999999997</v>
      </c>
      <c r="U53">
        <f t="shared" si="18"/>
        <v>81.88</v>
      </c>
      <c r="V53">
        <f t="shared" si="22"/>
        <v>87.827609999999964</v>
      </c>
      <c r="W53">
        <f t="shared" si="23"/>
        <v>15.831883554990526</v>
      </c>
    </row>
    <row r="54" spans="1:23" x14ac:dyDescent="0.35">
      <c r="A54" s="2">
        <v>505.387</v>
      </c>
      <c r="B54" s="2">
        <v>525.67999999999995</v>
      </c>
      <c r="C54" s="2">
        <v>528.20000000000005</v>
      </c>
      <c r="D54" s="2">
        <v>508.19900000000001</v>
      </c>
      <c r="E54" s="2">
        <v>479.93700000000001</v>
      </c>
      <c r="F54" s="2">
        <v>525.5566</v>
      </c>
      <c r="G54" s="2">
        <v>514.29399999999998</v>
      </c>
      <c r="H54" s="2">
        <v>535.17999999999995</v>
      </c>
      <c r="I54" s="2">
        <v>526.22900000000004</v>
      </c>
      <c r="J54" s="2">
        <v>509.95499999999998</v>
      </c>
      <c r="L54">
        <f t="shared" si="15"/>
        <v>103.19800000000004</v>
      </c>
      <c r="M54">
        <f t="shared" si="12"/>
        <v>103.20199999999994</v>
      </c>
      <c r="N54">
        <f t="shared" si="14"/>
        <v>59.548000000000002</v>
      </c>
      <c r="O54">
        <f t="shared" si="19"/>
        <v>81.711000000000013</v>
      </c>
      <c r="P54">
        <f t="shared" si="13"/>
        <v>57.459000000000003</v>
      </c>
      <c r="Q54">
        <f t="shared" si="16"/>
        <v>110.23669999999998</v>
      </c>
      <c r="R54">
        <f t="shared" si="21"/>
        <v>65.130999999999972</v>
      </c>
      <c r="S54">
        <f t="shared" si="17"/>
        <v>94.234999999999957</v>
      </c>
      <c r="T54">
        <f t="shared" si="20"/>
        <v>71.331000000000017</v>
      </c>
      <c r="U54">
        <f t="shared" si="18"/>
        <v>90.440999999999974</v>
      </c>
      <c r="V54">
        <f t="shared" si="22"/>
        <v>83.649269999999973</v>
      </c>
      <c r="W54">
        <f t="shared" si="23"/>
        <v>19.42153230469561</v>
      </c>
    </row>
    <row r="55" spans="1:23" x14ac:dyDescent="0.35">
      <c r="A55" s="2">
        <v>513.11599999999999</v>
      </c>
      <c r="B55" s="2">
        <v>510.17899999999997</v>
      </c>
      <c r="C55" s="2">
        <v>506.42899999999997</v>
      </c>
      <c r="D55" s="2">
        <v>515.61599999999999</v>
      </c>
      <c r="E55" s="2">
        <v>510.02</v>
      </c>
      <c r="F55" s="2">
        <v>552.0643</v>
      </c>
      <c r="G55" s="2">
        <v>511.839</v>
      </c>
      <c r="H55" s="2">
        <v>543.32000000000005</v>
      </c>
      <c r="I55" s="2">
        <v>523.93899999999996</v>
      </c>
      <c r="J55" s="2">
        <v>503.98500000000001</v>
      </c>
      <c r="L55">
        <f t="shared" si="15"/>
        <v>102.28900000000004</v>
      </c>
      <c r="M55">
        <f t="shared" si="12"/>
        <v>87.700999999999965</v>
      </c>
      <c r="N55">
        <f t="shared" si="14"/>
        <v>79.113</v>
      </c>
      <c r="O55">
        <f t="shared" si="19"/>
        <v>103.35300000000001</v>
      </c>
      <c r="P55">
        <f t="shared" si="13"/>
        <v>87.541999999999973</v>
      </c>
      <c r="Q55">
        <f t="shared" si="16"/>
        <v>101.72620000000001</v>
      </c>
      <c r="R55">
        <f t="shared" si="21"/>
        <v>82.949000000000012</v>
      </c>
      <c r="S55">
        <f t="shared" si="17"/>
        <v>118.17699999999996</v>
      </c>
      <c r="T55">
        <f t="shared" si="20"/>
        <v>96.382000000000005</v>
      </c>
      <c r="U55">
        <f t="shared" si="18"/>
        <v>105.66699999999997</v>
      </c>
      <c r="V55">
        <f t="shared" si="22"/>
        <v>96.489919999999984</v>
      </c>
      <c r="W55">
        <f t="shared" si="23"/>
        <v>12.04313523859601</v>
      </c>
    </row>
    <row r="56" spans="1:23" x14ac:dyDescent="0.35">
      <c r="A56" s="2">
        <v>537.76199999999994</v>
      </c>
      <c r="B56" s="2">
        <v>510.01600000000002</v>
      </c>
      <c r="C56" s="2">
        <v>496.39100000000002</v>
      </c>
      <c r="D56" s="2">
        <v>517.029</v>
      </c>
      <c r="E56" s="2">
        <v>509.24700000000001</v>
      </c>
      <c r="F56" s="2">
        <v>550.87990000000002</v>
      </c>
      <c r="G56" s="2">
        <v>522.67100000000005</v>
      </c>
      <c r="H56" s="2">
        <v>529.58000000000004</v>
      </c>
      <c r="I56" s="2">
        <v>518.32399999999996</v>
      </c>
      <c r="J56" s="2">
        <v>524.67600000000004</v>
      </c>
      <c r="L56">
        <f t="shared" si="15"/>
        <v>95.513999999999953</v>
      </c>
      <c r="M56">
        <f t="shared" si="12"/>
        <v>87.538000000000011</v>
      </c>
      <c r="N56">
        <f t="shared" si="14"/>
        <v>105.72200000000004</v>
      </c>
      <c r="O56">
        <f t="shared" si="19"/>
        <v>109.483</v>
      </c>
      <c r="P56">
        <f t="shared" si="13"/>
        <v>86.769000000000005</v>
      </c>
      <c r="Q56">
        <f t="shared" si="16"/>
        <v>91.694099999999992</v>
      </c>
      <c r="R56">
        <f t="shared" si="21"/>
        <v>104.738</v>
      </c>
      <c r="S56">
        <f t="shared" si="17"/>
        <v>129.95999999999998</v>
      </c>
      <c r="T56">
        <f t="shared" si="20"/>
        <v>117.01299999999998</v>
      </c>
      <c r="U56">
        <f t="shared" si="18"/>
        <v>101.60599999999994</v>
      </c>
      <c r="V56">
        <f t="shared" si="22"/>
        <v>103.00371</v>
      </c>
      <c r="W56">
        <f t="shared" si="23"/>
        <v>13.597346392133437</v>
      </c>
    </row>
    <row r="57" spans="1:23" x14ac:dyDescent="0.35">
      <c r="A57" s="2">
        <v>531.69799999999998</v>
      </c>
      <c r="B57" s="2">
        <v>518.09900000000005</v>
      </c>
      <c r="C57" s="2">
        <v>515.86199999999997</v>
      </c>
      <c r="D57" s="2">
        <v>533.90700000000004</v>
      </c>
      <c r="E57" s="2">
        <v>515.00800000000004</v>
      </c>
      <c r="F57" s="2">
        <v>560.51179999999999</v>
      </c>
      <c r="G57" s="2">
        <v>519.04200000000003</v>
      </c>
      <c r="H57" s="2">
        <v>520.32600000000002</v>
      </c>
      <c r="I57" s="2">
        <v>507.21699999999998</v>
      </c>
      <c r="J57" s="2">
        <v>506.49200000000002</v>
      </c>
      <c r="L57">
        <f t="shared" si="15"/>
        <v>82.908999999999992</v>
      </c>
      <c r="M57">
        <f t="shared" si="12"/>
        <v>95.621000000000038</v>
      </c>
      <c r="N57">
        <f t="shared" si="14"/>
        <v>83.950999999999965</v>
      </c>
      <c r="O57">
        <f t="shared" si="19"/>
        <v>89.545000000000016</v>
      </c>
      <c r="P57">
        <f t="shared" si="13"/>
        <v>92.53000000000003</v>
      </c>
      <c r="Q57">
        <f t="shared" si="16"/>
        <v>103.07859999999999</v>
      </c>
      <c r="R57">
        <f t="shared" si="21"/>
        <v>96.175000000000011</v>
      </c>
      <c r="S57">
        <f t="shared" si="17"/>
        <v>112.70199999999994</v>
      </c>
      <c r="T57">
        <f t="shared" si="20"/>
        <v>112.29599999999999</v>
      </c>
      <c r="U57">
        <f t="shared" si="18"/>
        <v>87.476999999999975</v>
      </c>
      <c r="V57">
        <f t="shared" si="22"/>
        <v>95.628460000000004</v>
      </c>
      <c r="W57">
        <f t="shared" si="23"/>
        <v>10.730636204831544</v>
      </c>
    </row>
    <row r="58" spans="1:23" x14ac:dyDescent="0.35">
      <c r="A58" s="2">
        <v>543.04700000000003</v>
      </c>
      <c r="B58" s="2">
        <v>530.02099999999996</v>
      </c>
      <c r="C58" s="2">
        <v>534.923</v>
      </c>
      <c r="D58" s="2">
        <v>556.476</v>
      </c>
      <c r="E58" s="2">
        <v>542.69000000000005</v>
      </c>
      <c r="F58" s="2">
        <v>565.35329999999999</v>
      </c>
      <c r="G58" s="2">
        <v>526.11300000000006</v>
      </c>
      <c r="H58" s="2">
        <v>508.53300000000002</v>
      </c>
      <c r="I58" s="2">
        <v>489.15800000000002</v>
      </c>
      <c r="J58" s="2">
        <v>511.86</v>
      </c>
      <c r="L58">
        <f t="shared" si="15"/>
        <v>90.637999999999977</v>
      </c>
      <c r="M58">
        <f t="shared" si="12"/>
        <v>107.54299999999995</v>
      </c>
      <c r="N58">
        <f t="shared" si="14"/>
        <v>73.913000000000011</v>
      </c>
      <c r="O58">
        <f t="shared" si="19"/>
        <v>85.721000000000004</v>
      </c>
      <c r="P58">
        <f t="shared" si="13"/>
        <v>120.21200000000005</v>
      </c>
      <c r="Q58">
        <f t="shared" si="16"/>
        <v>129.58629999999999</v>
      </c>
      <c r="R58">
        <f t="shared" si="21"/>
        <v>89.984999999999957</v>
      </c>
      <c r="S58">
        <f t="shared" si="17"/>
        <v>120.84200000000004</v>
      </c>
      <c r="T58">
        <f t="shared" si="20"/>
        <v>103.75100000000003</v>
      </c>
      <c r="U58">
        <f t="shared" si="18"/>
        <v>81.507000000000005</v>
      </c>
      <c r="V58">
        <f t="shared" si="22"/>
        <v>100.36983000000001</v>
      </c>
      <c r="W58">
        <f t="shared" si="23"/>
        <v>18.862726006012199</v>
      </c>
    </row>
    <row r="59" spans="1:23" x14ac:dyDescent="0.35">
      <c r="A59" s="2">
        <v>535.64400000000001</v>
      </c>
      <c r="B59" s="2">
        <v>548.36400000000003</v>
      </c>
      <c r="C59" s="2">
        <v>512.58799999999997</v>
      </c>
      <c r="D59" s="2">
        <v>538.48800000000006</v>
      </c>
      <c r="E59" s="2">
        <v>537.05399999999997</v>
      </c>
      <c r="F59" s="2">
        <v>570.54549999999995</v>
      </c>
      <c r="G59" s="2">
        <v>528.76900000000001</v>
      </c>
      <c r="H59" s="2">
        <v>494.15699999999998</v>
      </c>
      <c r="I59" s="2">
        <v>488.10899999999998</v>
      </c>
      <c r="J59" s="2">
        <v>517.05899999999997</v>
      </c>
      <c r="L59">
        <f t="shared" si="15"/>
        <v>115.28399999999993</v>
      </c>
      <c r="M59">
        <f t="shared" si="12"/>
        <v>125.88600000000002</v>
      </c>
      <c r="N59">
        <f t="shared" si="14"/>
        <v>93.383999999999958</v>
      </c>
      <c r="O59">
        <f t="shared" si="19"/>
        <v>93.137999999999977</v>
      </c>
      <c r="P59">
        <f t="shared" si="13"/>
        <v>114.57599999999996</v>
      </c>
      <c r="Q59">
        <f t="shared" si="16"/>
        <v>128.40190000000001</v>
      </c>
      <c r="R59">
        <f t="shared" si="21"/>
        <v>97.988999999999976</v>
      </c>
      <c r="S59">
        <f t="shared" si="17"/>
        <v>107.10200000000003</v>
      </c>
      <c r="T59">
        <f t="shared" si="20"/>
        <v>101.46099999999996</v>
      </c>
      <c r="U59">
        <f t="shared" si="18"/>
        <v>102.19800000000004</v>
      </c>
      <c r="V59">
        <f t="shared" si="22"/>
        <v>107.94199</v>
      </c>
      <c r="W59">
        <f t="shared" si="23"/>
        <v>12.668280818243799</v>
      </c>
    </row>
    <row r="60" spans="1:23" x14ac:dyDescent="0.35">
      <c r="A60" s="2">
        <v>529.37099999999998</v>
      </c>
      <c r="B60" s="2">
        <v>524.53</v>
      </c>
      <c r="C60" s="2">
        <v>500.12400000000002</v>
      </c>
      <c r="D60" s="2">
        <v>532.59299999999996</v>
      </c>
      <c r="E60" s="2">
        <v>550.09799999999996</v>
      </c>
      <c r="F60" s="2">
        <v>567.4271</v>
      </c>
      <c r="G60" s="2">
        <v>521.49099999999999</v>
      </c>
      <c r="H60" s="2">
        <v>497.78500000000003</v>
      </c>
      <c r="I60" s="2">
        <v>505.916</v>
      </c>
      <c r="J60" s="2">
        <v>517.04200000000003</v>
      </c>
      <c r="L60">
        <f t="shared" si="15"/>
        <v>109.21999999999997</v>
      </c>
      <c r="M60">
        <f t="shared" si="12"/>
        <v>102.05199999999996</v>
      </c>
      <c r="N60">
        <f t="shared" si="14"/>
        <v>112.44499999999999</v>
      </c>
      <c r="O60">
        <f t="shared" si="19"/>
        <v>94.550999999999988</v>
      </c>
      <c r="P60">
        <f t="shared" si="13"/>
        <v>127.61999999999995</v>
      </c>
      <c r="Q60">
        <f t="shared" si="16"/>
        <v>138.03379999999999</v>
      </c>
      <c r="R60">
        <f t="shared" si="21"/>
        <v>91.815999999999974</v>
      </c>
      <c r="S60">
        <f t="shared" si="17"/>
        <v>97.848000000000013</v>
      </c>
      <c r="T60">
        <f t="shared" si="20"/>
        <v>95.845999999999947</v>
      </c>
      <c r="U60">
        <f t="shared" si="18"/>
        <v>84.01400000000001</v>
      </c>
      <c r="V60">
        <f t="shared" si="22"/>
        <v>105.34457999999999</v>
      </c>
      <c r="W60">
        <f t="shared" si="23"/>
        <v>16.806065673096651</v>
      </c>
    </row>
    <row r="61" spans="1:23" x14ac:dyDescent="0.35">
      <c r="A61" s="2">
        <v>553.45600000000002</v>
      </c>
      <c r="B61" s="2">
        <v>518.62199999999996</v>
      </c>
      <c r="C61" s="2">
        <v>509.89</v>
      </c>
      <c r="D61" s="2">
        <v>520.73400000000004</v>
      </c>
      <c r="E61" s="2">
        <v>538.99</v>
      </c>
      <c r="F61" s="2">
        <v>560.23469999999998</v>
      </c>
      <c r="G61" s="2">
        <v>526.27800000000002</v>
      </c>
      <c r="H61" s="2">
        <v>524.96400000000006</v>
      </c>
      <c r="I61" s="2">
        <v>515.64700000000005</v>
      </c>
      <c r="J61" s="2">
        <v>536.96799999999996</v>
      </c>
      <c r="L61">
        <f t="shared" si="15"/>
        <v>120.56900000000002</v>
      </c>
      <c r="M61">
        <f t="shared" si="12"/>
        <v>96.143999999999949</v>
      </c>
      <c r="N61">
        <f t="shared" si="14"/>
        <v>90.109999999999957</v>
      </c>
      <c r="O61">
        <f t="shared" si="19"/>
        <v>111.42900000000003</v>
      </c>
      <c r="P61">
        <f t="shared" si="13"/>
        <v>116.512</v>
      </c>
      <c r="Q61">
        <f t="shared" si="16"/>
        <v>142.87529999999998</v>
      </c>
      <c r="R61">
        <f t="shared" si="21"/>
        <v>89.36099999999999</v>
      </c>
      <c r="S61">
        <f t="shared" si="17"/>
        <v>86.055000000000007</v>
      </c>
      <c r="T61">
        <f t="shared" si="20"/>
        <v>84.738999999999976</v>
      </c>
      <c r="U61">
        <f t="shared" si="18"/>
        <v>89.382000000000005</v>
      </c>
      <c r="V61">
        <f t="shared" si="22"/>
        <v>102.71762999999999</v>
      </c>
      <c r="W61">
        <f t="shared" si="23"/>
        <v>19.312518665711231</v>
      </c>
    </row>
    <row r="62" spans="1:23" x14ac:dyDescent="0.35">
      <c r="A62" s="2">
        <v>534.26900000000001</v>
      </c>
      <c r="B62" s="2">
        <v>509.56</v>
      </c>
      <c r="C62" s="2">
        <v>533.49699999999996</v>
      </c>
      <c r="D62" s="2">
        <v>494.97800000000001</v>
      </c>
      <c r="E62" s="2">
        <v>530.18200000000002</v>
      </c>
      <c r="F62" s="2">
        <v>559.47159999999997</v>
      </c>
      <c r="G62" s="2">
        <v>527.96299999999997</v>
      </c>
      <c r="H62" s="2">
        <v>512.80499999999995</v>
      </c>
      <c r="I62" s="2">
        <v>509.93700000000001</v>
      </c>
      <c r="J62" s="2">
        <v>527.99699999999996</v>
      </c>
      <c r="L62">
        <f t="shared" si="15"/>
        <v>113.166</v>
      </c>
      <c r="M62">
        <f t="shared" si="12"/>
        <v>87.081999999999994</v>
      </c>
      <c r="N62">
        <f t="shared" si="14"/>
        <v>77.646000000000015</v>
      </c>
      <c r="O62">
        <f t="shared" si="19"/>
        <v>133.99799999999999</v>
      </c>
      <c r="P62">
        <f t="shared" si="13"/>
        <v>107.70400000000001</v>
      </c>
      <c r="Q62">
        <f t="shared" si="16"/>
        <v>148.06749999999994</v>
      </c>
      <c r="R62">
        <f t="shared" si="21"/>
        <v>100.19300000000004</v>
      </c>
      <c r="S62">
        <f t="shared" si="17"/>
        <v>71.678999999999974</v>
      </c>
      <c r="T62">
        <f t="shared" si="20"/>
        <v>66.680000000000007</v>
      </c>
      <c r="U62">
        <f t="shared" si="18"/>
        <v>94.58099999999996</v>
      </c>
      <c r="V62">
        <f t="shared" si="22"/>
        <v>100.07964999999997</v>
      </c>
      <c r="W62">
        <f t="shared" si="23"/>
        <v>26.472754509799625</v>
      </c>
    </row>
    <row r="63" spans="1:23" x14ac:dyDescent="0.35">
      <c r="A63" s="2">
        <v>567.89499999999998</v>
      </c>
      <c r="B63" s="2">
        <v>529.56799999999998</v>
      </c>
      <c r="C63" s="2">
        <v>522.86699999999996</v>
      </c>
      <c r="D63" s="2">
        <v>493.36500000000001</v>
      </c>
      <c r="E63" s="2">
        <v>568.07299999999998</v>
      </c>
      <c r="F63" s="2">
        <v>547.79039999999998</v>
      </c>
      <c r="G63" s="2">
        <v>536.07000000000005</v>
      </c>
      <c r="H63" s="2">
        <v>510.18599999999998</v>
      </c>
      <c r="I63" s="2">
        <v>514.78499999999997</v>
      </c>
      <c r="J63" s="2">
        <v>540.45699999999999</v>
      </c>
      <c r="L63">
        <f t="shared" si="15"/>
        <v>106.89299999999997</v>
      </c>
      <c r="M63">
        <f t="shared" si="12"/>
        <v>107.08999999999997</v>
      </c>
      <c r="N63">
        <f t="shared" si="14"/>
        <v>87.411999999999978</v>
      </c>
      <c r="O63">
        <f t="shared" si="19"/>
        <v>116.01000000000005</v>
      </c>
      <c r="P63">
        <f t="shared" si="13"/>
        <v>145.59499999999997</v>
      </c>
      <c r="Q63">
        <f t="shared" si="16"/>
        <v>144.94909999999999</v>
      </c>
      <c r="R63">
        <f t="shared" si="21"/>
        <v>96.564000000000021</v>
      </c>
      <c r="S63">
        <f t="shared" si="17"/>
        <v>75.307000000000016</v>
      </c>
      <c r="T63">
        <f t="shared" si="20"/>
        <v>65.630999999999972</v>
      </c>
      <c r="U63">
        <f t="shared" si="18"/>
        <v>94.564000000000021</v>
      </c>
      <c r="V63">
        <f t="shared" si="22"/>
        <v>104.00151000000001</v>
      </c>
      <c r="W63">
        <f t="shared" si="23"/>
        <v>26.424089993810576</v>
      </c>
    </row>
    <row r="64" spans="1:23" x14ac:dyDescent="0.35">
      <c r="A64" s="2">
        <v>553.80499999999995</v>
      </c>
      <c r="B64" s="2">
        <v>544.28700000000003</v>
      </c>
      <c r="C64" s="2">
        <v>527.03599999999994</v>
      </c>
      <c r="D64" s="2">
        <v>512.77200000000005</v>
      </c>
      <c r="E64" s="2">
        <v>567.33600000000001</v>
      </c>
      <c r="F64" s="2">
        <v>566.37180000000001</v>
      </c>
      <c r="G64" s="2">
        <v>530.59</v>
      </c>
      <c r="H64" s="2">
        <v>516.78599999999994</v>
      </c>
      <c r="I64" s="2">
        <v>522.16999999999996</v>
      </c>
      <c r="J64" s="2">
        <v>533.52099999999996</v>
      </c>
      <c r="L64">
        <f t="shared" si="15"/>
        <v>130.97800000000001</v>
      </c>
      <c r="M64">
        <f t="shared" si="12"/>
        <v>121.80900000000003</v>
      </c>
      <c r="N64">
        <f t="shared" si="14"/>
        <v>111.01899999999995</v>
      </c>
      <c r="O64">
        <f t="shared" si="19"/>
        <v>110.11499999999995</v>
      </c>
      <c r="P64">
        <f t="shared" si="13"/>
        <v>144.858</v>
      </c>
      <c r="Q64">
        <f t="shared" si="16"/>
        <v>137.75669999999997</v>
      </c>
      <c r="R64">
        <f t="shared" si="21"/>
        <v>103.63500000000005</v>
      </c>
      <c r="S64">
        <f t="shared" si="17"/>
        <v>102.48600000000005</v>
      </c>
      <c r="T64">
        <f t="shared" si="20"/>
        <v>83.437999999999988</v>
      </c>
      <c r="U64">
        <f t="shared" si="18"/>
        <v>114.48999999999995</v>
      </c>
      <c r="V64">
        <f t="shared" si="22"/>
        <v>116.05847000000001</v>
      </c>
      <c r="W64">
        <f t="shared" si="23"/>
        <v>18.323384838569829</v>
      </c>
    </row>
    <row r="65" spans="1:23" x14ac:dyDescent="0.35">
      <c r="A65" s="2">
        <v>528.19600000000003</v>
      </c>
      <c r="B65" s="2">
        <v>556.27</v>
      </c>
      <c r="C65" s="2">
        <v>532.476</v>
      </c>
      <c r="D65" s="2">
        <v>502.09199999999998</v>
      </c>
      <c r="E65" s="2">
        <v>581.19600000000003</v>
      </c>
      <c r="F65" s="2">
        <v>529.80529999999999</v>
      </c>
      <c r="G65" s="2">
        <v>528.83799999999997</v>
      </c>
      <c r="H65" s="2">
        <v>518.49900000000002</v>
      </c>
      <c r="I65" s="2">
        <v>495.91699999999997</v>
      </c>
      <c r="J65" s="2">
        <v>524.69600000000003</v>
      </c>
      <c r="L65">
        <f t="shared" si="15"/>
        <v>111.791</v>
      </c>
      <c r="M65">
        <f t="shared" si="12"/>
        <v>133.79199999999997</v>
      </c>
      <c r="N65">
        <f t="shared" si="14"/>
        <v>100.38899999999995</v>
      </c>
      <c r="O65">
        <f t="shared" si="19"/>
        <v>98.256000000000029</v>
      </c>
      <c r="P65">
        <f t="shared" si="13"/>
        <v>158.71800000000002</v>
      </c>
      <c r="Q65">
        <f t="shared" si="16"/>
        <v>136.99359999999996</v>
      </c>
      <c r="R65">
        <f t="shared" si="21"/>
        <v>106.291</v>
      </c>
      <c r="S65">
        <f t="shared" si="17"/>
        <v>90.326999999999941</v>
      </c>
      <c r="T65">
        <f t="shared" si="20"/>
        <v>93.16900000000004</v>
      </c>
      <c r="U65">
        <f t="shared" si="18"/>
        <v>105.51899999999995</v>
      </c>
      <c r="V65">
        <f t="shared" si="22"/>
        <v>113.52455999999999</v>
      </c>
      <c r="W65">
        <f t="shared" si="23"/>
        <v>22.314863175879427</v>
      </c>
    </row>
    <row r="66" spans="1:23" x14ac:dyDescent="0.35">
      <c r="A66" s="2">
        <v>546.79700000000003</v>
      </c>
      <c r="B66" s="2">
        <v>555.78399999999999</v>
      </c>
      <c r="C66" s="2">
        <v>552.67999999999995</v>
      </c>
      <c r="D66" s="2">
        <v>488.774</v>
      </c>
      <c r="E66" s="2">
        <v>613.66499999999996</v>
      </c>
      <c r="F66" s="2">
        <v>536.36509999999998</v>
      </c>
      <c r="G66" s="2">
        <v>518.17200000000003</v>
      </c>
      <c r="H66" s="2">
        <v>534.43399999999997</v>
      </c>
      <c r="I66" s="2">
        <v>492.19900000000001</v>
      </c>
      <c r="J66" s="2">
        <v>505.464</v>
      </c>
      <c r="L66">
        <f t="shared" si="15"/>
        <v>145.41699999999997</v>
      </c>
      <c r="M66">
        <f t="shared" ref="M66:M74" si="24">B66-422.478</f>
        <v>133.30599999999998</v>
      </c>
      <c r="N66">
        <f t="shared" si="14"/>
        <v>104.55799999999994</v>
      </c>
      <c r="O66">
        <f t="shared" si="19"/>
        <v>72.5</v>
      </c>
      <c r="P66">
        <f t="shared" ref="P66:P74" si="25">E66-422.478</f>
        <v>191.18699999999995</v>
      </c>
      <c r="Q66">
        <f t="shared" si="16"/>
        <v>125.31239999999997</v>
      </c>
      <c r="R66">
        <f t="shared" si="21"/>
        <v>99.012999999999977</v>
      </c>
      <c r="S66">
        <f t="shared" si="17"/>
        <v>87.70799999999997</v>
      </c>
      <c r="T66">
        <f t="shared" si="20"/>
        <v>87.459000000000003</v>
      </c>
      <c r="U66">
        <f t="shared" si="18"/>
        <v>117.97899999999998</v>
      </c>
      <c r="V66">
        <f t="shared" si="22"/>
        <v>116.44393999999997</v>
      </c>
      <c r="W66">
        <f t="shared" si="23"/>
        <v>34.694479835533258</v>
      </c>
    </row>
    <row r="67" spans="1:23" x14ac:dyDescent="0.35">
      <c r="A67" s="2">
        <v>555.51</v>
      </c>
      <c r="B67" s="2">
        <v>535.54300000000001</v>
      </c>
      <c r="C67" s="2">
        <v>561.76400000000001</v>
      </c>
      <c r="D67" s="2">
        <v>491.31099999999998</v>
      </c>
      <c r="E67" s="2">
        <v>597.12599999999998</v>
      </c>
      <c r="F67" s="2">
        <v>575.07360000000006</v>
      </c>
      <c r="G67" s="2">
        <v>529.42499999999995</v>
      </c>
      <c r="H67" s="2">
        <v>536.62099999999998</v>
      </c>
      <c r="I67" s="2">
        <v>516.43100000000004</v>
      </c>
      <c r="J67" s="2">
        <v>515.04499999999996</v>
      </c>
      <c r="L67">
        <f t="shared" si="15"/>
        <v>131.32699999999994</v>
      </c>
      <c r="M67">
        <f t="shared" si="24"/>
        <v>113.065</v>
      </c>
      <c r="N67">
        <f t="shared" si="14"/>
        <v>109.99799999999999</v>
      </c>
      <c r="O67">
        <f t="shared" si="19"/>
        <v>70.887</v>
      </c>
      <c r="P67">
        <f t="shared" si="25"/>
        <v>174.64799999999997</v>
      </c>
      <c r="Q67">
        <f t="shared" si="16"/>
        <v>143.8938</v>
      </c>
      <c r="R67">
        <f t="shared" si="21"/>
        <v>103.80000000000001</v>
      </c>
      <c r="S67">
        <f t="shared" si="17"/>
        <v>94.307999999999936</v>
      </c>
      <c r="T67">
        <f t="shared" si="20"/>
        <v>92.30699999999996</v>
      </c>
      <c r="U67">
        <f t="shared" si="18"/>
        <v>111.04299999999995</v>
      </c>
      <c r="V67">
        <f t="shared" si="22"/>
        <v>114.52767999999999</v>
      </c>
      <c r="W67">
        <f t="shared" si="23"/>
        <v>29.280303598942083</v>
      </c>
    </row>
    <row r="68" spans="1:23" x14ac:dyDescent="0.35">
      <c r="A68" s="2">
        <v>531.12400000000002</v>
      </c>
      <c r="B68" s="2">
        <v>531.75199999999995</v>
      </c>
      <c r="C68" s="2">
        <v>557.83000000000004</v>
      </c>
      <c r="D68" s="2">
        <v>489.90899999999999</v>
      </c>
      <c r="E68" s="2">
        <v>553.87599999999998</v>
      </c>
      <c r="F68" s="2">
        <v>568.60360000000003</v>
      </c>
      <c r="G68" s="2">
        <v>527.08500000000004</v>
      </c>
      <c r="H68" s="2">
        <v>504.459</v>
      </c>
      <c r="I68" s="2">
        <v>522.27800000000002</v>
      </c>
      <c r="J68" s="2">
        <v>532.25599999999997</v>
      </c>
      <c r="L68">
        <f t="shared" si="15"/>
        <v>105.71800000000002</v>
      </c>
      <c r="M68">
        <f t="shared" si="24"/>
        <v>109.27399999999994</v>
      </c>
      <c r="N68">
        <f t="shared" ref="N68:N99" si="26">C66-422.478</f>
        <v>130.20199999999994</v>
      </c>
      <c r="O68">
        <f t="shared" si="19"/>
        <v>90.29400000000004</v>
      </c>
      <c r="P68">
        <f t="shared" si="25"/>
        <v>131.39799999999997</v>
      </c>
      <c r="Q68">
        <f t="shared" si="16"/>
        <v>107.32729999999998</v>
      </c>
      <c r="R68">
        <f t="shared" si="21"/>
        <v>105.48499999999996</v>
      </c>
      <c r="S68">
        <f t="shared" si="17"/>
        <v>96.021000000000015</v>
      </c>
      <c r="T68">
        <f t="shared" si="20"/>
        <v>99.69199999999995</v>
      </c>
      <c r="U68">
        <f t="shared" si="18"/>
        <v>102.21800000000002</v>
      </c>
      <c r="V68">
        <f t="shared" si="22"/>
        <v>107.76292999999998</v>
      </c>
      <c r="W68">
        <f t="shared" si="23"/>
        <v>13.386953854161305</v>
      </c>
    </row>
    <row r="69" spans="1:23" x14ac:dyDescent="0.35">
      <c r="A69" s="2">
        <v>545.19799999999998</v>
      </c>
      <c r="B69" s="2">
        <v>537.97699999999998</v>
      </c>
      <c r="C69" s="2">
        <v>550.26900000000001</v>
      </c>
      <c r="D69" s="2">
        <v>501.84699999999998</v>
      </c>
      <c r="E69" s="2">
        <v>546.27300000000002</v>
      </c>
      <c r="F69" s="2">
        <v>565.35550000000001</v>
      </c>
      <c r="G69" s="2">
        <v>539.76</v>
      </c>
      <c r="H69" s="2">
        <v>526.04100000000005</v>
      </c>
      <c r="I69" s="2">
        <v>516.78300000000002</v>
      </c>
      <c r="J69" s="2">
        <v>529.35900000000004</v>
      </c>
      <c r="L69">
        <f t="shared" ref="L69:L100" si="27">A66-422.478</f>
        <v>124.31900000000002</v>
      </c>
      <c r="M69">
        <f t="shared" si="24"/>
        <v>115.49899999999997</v>
      </c>
      <c r="N69">
        <f t="shared" si="26"/>
        <v>139.286</v>
      </c>
      <c r="O69">
        <f t="shared" si="19"/>
        <v>79.613999999999976</v>
      </c>
      <c r="P69">
        <f t="shared" si="25"/>
        <v>123.79500000000002</v>
      </c>
      <c r="Q69">
        <f t="shared" ref="Q69:Q100" si="28">F66-422.478</f>
        <v>113.88709999999998</v>
      </c>
      <c r="R69">
        <f t="shared" si="21"/>
        <v>113.59200000000004</v>
      </c>
      <c r="S69">
        <f t="shared" ref="S69:S100" si="29">H66-422.478</f>
        <v>111.95599999999996</v>
      </c>
      <c r="T69">
        <f t="shared" si="20"/>
        <v>73.438999999999965</v>
      </c>
      <c r="U69">
        <f t="shared" ref="U69:U100" si="30">J66-422.478</f>
        <v>82.98599999999999</v>
      </c>
      <c r="V69">
        <f t="shared" si="22"/>
        <v>107.83730999999997</v>
      </c>
      <c r="W69">
        <f t="shared" si="23"/>
        <v>21.751327321054919</v>
      </c>
    </row>
    <row r="70" spans="1:23" x14ac:dyDescent="0.35">
      <c r="A70" s="2">
        <v>587.16099999999994</v>
      </c>
      <c r="B70" s="2">
        <v>564.29300000000001</v>
      </c>
      <c r="C70" s="2">
        <v>550.41200000000003</v>
      </c>
      <c r="D70" s="2">
        <v>520.90800000000002</v>
      </c>
      <c r="E70" s="2">
        <v>539.33500000000004</v>
      </c>
      <c r="F70" s="2">
        <v>585.42769999999996</v>
      </c>
      <c r="G70" s="2">
        <v>520.71100000000001</v>
      </c>
      <c r="H70" s="2">
        <v>542.55999999999995</v>
      </c>
      <c r="I70" s="2">
        <v>525.25900000000001</v>
      </c>
      <c r="J70" s="2">
        <v>508.93099999999998</v>
      </c>
      <c r="L70">
        <f t="shared" si="27"/>
        <v>133.03199999999998</v>
      </c>
      <c r="M70">
        <f t="shared" si="24"/>
        <v>141.815</v>
      </c>
      <c r="N70">
        <f t="shared" si="26"/>
        <v>135.35200000000003</v>
      </c>
      <c r="O70">
        <f t="shared" ref="O70:O101" si="31">D66-422.478</f>
        <v>66.295999999999992</v>
      </c>
      <c r="P70">
        <f t="shared" si="25"/>
        <v>116.85700000000003</v>
      </c>
      <c r="Q70">
        <f t="shared" si="28"/>
        <v>152.59560000000005</v>
      </c>
      <c r="R70">
        <f t="shared" si="21"/>
        <v>108.11200000000002</v>
      </c>
      <c r="S70">
        <f t="shared" si="29"/>
        <v>114.14299999999997</v>
      </c>
      <c r="T70">
        <f t="shared" ref="T70:T101" si="32">I66-422.478</f>
        <v>69.721000000000004</v>
      </c>
      <c r="U70">
        <f t="shared" si="30"/>
        <v>92.56699999999995</v>
      </c>
      <c r="V70">
        <f t="shared" si="22"/>
        <v>113.04906000000003</v>
      </c>
      <c r="W70">
        <f t="shared" si="23"/>
        <v>29.459771085185828</v>
      </c>
    </row>
    <row r="71" spans="1:23" x14ac:dyDescent="0.35">
      <c r="A71" s="2">
        <v>619.62300000000005</v>
      </c>
      <c r="B71" s="2">
        <v>577.99699999999996</v>
      </c>
      <c r="C71" s="2">
        <v>550.74599999999998</v>
      </c>
      <c r="D71" s="2">
        <v>526.56799999999998</v>
      </c>
      <c r="E71" s="2">
        <v>539.721</v>
      </c>
      <c r="F71" s="2">
        <v>587.75660000000005</v>
      </c>
      <c r="G71" s="2">
        <v>539.14800000000002</v>
      </c>
      <c r="H71" s="2">
        <v>544.077</v>
      </c>
      <c r="I71" s="2">
        <v>549.91499999999996</v>
      </c>
      <c r="J71" s="2">
        <v>533.63099999999997</v>
      </c>
      <c r="L71">
        <f t="shared" si="27"/>
        <v>108.64600000000002</v>
      </c>
      <c r="M71">
        <f t="shared" si="24"/>
        <v>155.51899999999995</v>
      </c>
      <c r="N71">
        <f t="shared" si="26"/>
        <v>127.791</v>
      </c>
      <c r="O71">
        <f t="shared" si="31"/>
        <v>68.83299999999997</v>
      </c>
      <c r="P71">
        <f t="shared" si="25"/>
        <v>117.24299999999999</v>
      </c>
      <c r="Q71">
        <f t="shared" si="28"/>
        <v>146.12560000000002</v>
      </c>
      <c r="R71">
        <f t="shared" si="21"/>
        <v>106.35999999999996</v>
      </c>
      <c r="S71">
        <f t="shared" si="29"/>
        <v>81.980999999999995</v>
      </c>
      <c r="T71">
        <f t="shared" si="32"/>
        <v>93.953000000000031</v>
      </c>
      <c r="U71">
        <f t="shared" si="30"/>
        <v>109.77799999999996</v>
      </c>
      <c r="V71">
        <f t="shared" si="22"/>
        <v>111.62295999999999</v>
      </c>
      <c r="W71">
        <f t="shared" si="23"/>
        <v>26.816462053795718</v>
      </c>
    </row>
    <row r="72" spans="1:23" x14ac:dyDescent="0.35">
      <c r="A72" s="2">
        <v>603.46100000000001</v>
      </c>
      <c r="B72" s="2">
        <v>556.45899999999995</v>
      </c>
      <c r="C72" s="2">
        <v>568.19899999999996</v>
      </c>
      <c r="D72" s="2">
        <v>520.01700000000005</v>
      </c>
      <c r="E72" s="2">
        <v>565.34400000000005</v>
      </c>
      <c r="F72" s="2">
        <v>573.39850000000001</v>
      </c>
      <c r="G72" s="2">
        <v>538.75599999999997</v>
      </c>
      <c r="H72" s="2">
        <v>553.053</v>
      </c>
      <c r="I72" s="2">
        <v>527.755</v>
      </c>
      <c r="J72" s="2">
        <v>571.226</v>
      </c>
      <c r="L72">
        <f t="shared" si="27"/>
        <v>122.71999999999997</v>
      </c>
      <c r="M72">
        <f t="shared" si="24"/>
        <v>133.98099999999994</v>
      </c>
      <c r="N72">
        <f t="shared" si="26"/>
        <v>127.93400000000003</v>
      </c>
      <c r="O72">
        <f t="shared" si="31"/>
        <v>67.430999999999983</v>
      </c>
      <c r="P72">
        <f t="shared" si="25"/>
        <v>142.86600000000004</v>
      </c>
      <c r="Q72">
        <f t="shared" si="28"/>
        <v>142.8775</v>
      </c>
      <c r="R72">
        <f t="shared" ref="R72:R103" si="33">G66-422.478</f>
        <v>95.694000000000017</v>
      </c>
      <c r="S72">
        <f t="shared" si="29"/>
        <v>103.56300000000005</v>
      </c>
      <c r="T72">
        <f t="shared" si="32"/>
        <v>99.800000000000011</v>
      </c>
      <c r="U72">
        <f t="shared" si="30"/>
        <v>106.88100000000003</v>
      </c>
      <c r="V72">
        <f t="shared" ref="V72:V103" si="34">AVERAGE(L72:U72)</f>
        <v>114.37475000000002</v>
      </c>
      <c r="W72">
        <f t="shared" si="23"/>
        <v>24.037515194714015</v>
      </c>
    </row>
    <row r="73" spans="1:23" x14ac:dyDescent="0.35">
      <c r="A73" s="2">
        <v>589.59100000000001</v>
      </c>
      <c r="B73" s="2">
        <v>515.83699999999999</v>
      </c>
      <c r="C73" s="2">
        <v>555.28499999999997</v>
      </c>
      <c r="D73" s="2">
        <v>505.411</v>
      </c>
      <c r="E73" s="2">
        <v>573.03599999999994</v>
      </c>
      <c r="F73" s="2">
        <v>590.72709999999995</v>
      </c>
      <c r="G73" s="2">
        <v>560.09799999999996</v>
      </c>
      <c r="H73" s="2">
        <v>551.10599999999999</v>
      </c>
      <c r="I73" s="2">
        <v>547.16700000000003</v>
      </c>
      <c r="J73" s="2">
        <v>558.98199999999997</v>
      </c>
      <c r="L73">
        <f t="shared" si="27"/>
        <v>164.68299999999994</v>
      </c>
      <c r="M73">
        <f t="shared" si="24"/>
        <v>93.35899999999998</v>
      </c>
      <c r="N73">
        <f t="shared" si="26"/>
        <v>128.26799999999997</v>
      </c>
      <c r="O73">
        <f t="shared" si="31"/>
        <v>79.368999999999971</v>
      </c>
      <c r="P73">
        <f t="shared" si="25"/>
        <v>150.55799999999994</v>
      </c>
      <c r="Q73">
        <f t="shared" si="28"/>
        <v>162.94969999999995</v>
      </c>
      <c r="R73">
        <f t="shared" si="33"/>
        <v>106.94699999999995</v>
      </c>
      <c r="S73">
        <f t="shared" si="29"/>
        <v>120.08199999999994</v>
      </c>
      <c r="T73">
        <f t="shared" si="32"/>
        <v>94.305000000000007</v>
      </c>
      <c r="U73">
        <f t="shared" si="30"/>
        <v>86.452999999999975</v>
      </c>
      <c r="V73">
        <f t="shared" si="34"/>
        <v>118.69736999999995</v>
      </c>
      <c r="W73">
        <f t="shared" si="23"/>
        <v>31.873138755107494</v>
      </c>
    </row>
    <row r="74" spans="1:23" x14ac:dyDescent="0.35">
      <c r="A74" s="2">
        <v>586.40200000000004</v>
      </c>
      <c r="B74" s="2">
        <v>532.36500000000001</v>
      </c>
      <c r="C74" s="2">
        <v>533.27599999999995</v>
      </c>
      <c r="D74" s="2">
        <v>537.50800000000004</v>
      </c>
      <c r="E74" s="2">
        <v>596.75</v>
      </c>
      <c r="F74" s="2">
        <v>584.20529999999997</v>
      </c>
      <c r="G74" s="2">
        <v>566.55899999999997</v>
      </c>
      <c r="H74" s="2">
        <v>529.72</v>
      </c>
      <c r="I74" s="2">
        <v>524.64800000000002</v>
      </c>
      <c r="J74" s="2">
        <v>564.90200000000004</v>
      </c>
      <c r="L74">
        <f t="shared" si="27"/>
        <v>197.14500000000004</v>
      </c>
      <c r="M74">
        <f t="shared" si="24"/>
        <v>109.887</v>
      </c>
      <c r="N74">
        <f t="shared" si="26"/>
        <v>145.72099999999995</v>
      </c>
      <c r="O74">
        <f t="shared" si="31"/>
        <v>98.43</v>
      </c>
      <c r="P74">
        <f t="shared" si="25"/>
        <v>174.27199999999999</v>
      </c>
      <c r="Q74">
        <f t="shared" si="28"/>
        <v>165.27860000000004</v>
      </c>
      <c r="R74">
        <f t="shared" si="33"/>
        <v>104.60700000000003</v>
      </c>
      <c r="S74">
        <f t="shared" si="29"/>
        <v>121.59899999999999</v>
      </c>
      <c r="T74">
        <f t="shared" si="32"/>
        <v>102.78100000000001</v>
      </c>
      <c r="U74">
        <f t="shared" si="30"/>
        <v>111.15299999999996</v>
      </c>
      <c r="V74">
        <f t="shared" si="34"/>
        <v>133.08735999999999</v>
      </c>
      <c r="W74">
        <f t="shared" si="23"/>
        <v>35.083289531665542</v>
      </c>
    </row>
    <row r="75" spans="1:23" x14ac:dyDescent="0.35">
      <c r="L75">
        <f t="shared" si="27"/>
        <v>180.983</v>
      </c>
      <c r="N75">
        <f t="shared" si="26"/>
        <v>132.80699999999996</v>
      </c>
      <c r="O75">
        <f t="shared" si="31"/>
        <v>104.08999999999997</v>
      </c>
      <c r="Q75">
        <f t="shared" si="28"/>
        <v>150.9205</v>
      </c>
      <c r="R75">
        <f t="shared" si="33"/>
        <v>117.28199999999998</v>
      </c>
      <c r="S75">
        <f t="shared" si="29"/>
        <v>130.57499999999999</v>
      </c>
      <c r="T75">
        <f t="shared" si="32"/>
        <v>127.43699999999995</v>
      </c>
      <c r="U75">
        <f t="shared" si="30"/>
        <v>148.74799999999999</v>
      </c>
    </row>
    <row r="76" spans="1:23" x14ac:dyDescent="0.35">
      <c r="L76">
        <f t="shared" si="27"/>
        <v>167.113</v>
      </c>
      <c r="N76">
        <f t="shared" si="26"/>
        <v>110.79799999999994</v>
      </c>
      <c r="O76">
        <f t="shared" si="31"/>
        <v>97.539000000000044</v>
      </c>
      <c r="Q76">
        <f t="shared" si="28"/>
        <v>168.24909999999994</v>
      </c>
      <c r="R76">
        <f t="shared" si="33"/>
        <v>98.233000000000004</v>
      </c>
      <c r="S76">
        <f t="shared" si="29"/>
        <v>128.62799999999999</v>
      </c>
      <c r="T76">
        <f t="shared" si="32"/>
        <v>105.27699999999999</v>
      </c>
      <c r="U76">
        <f t="shared" si="30"/>
        <v>136.50399999999996</v>
      </c>
    </row>
    <row r="77" spans="1:23" x14ac:dyDescent="0.35">
      <c r="L77">
        <f t="shared" si="27"/>
        <v>163.92400000000004</v>
      </c>
      <c r="O77">
        <f t="shared" si="31"/>
        <v>82.932999999999993</v>
      </c>
      <c r="Q77">
        <f t="shared" si="28"/>
        <v>161.72729999999996</v>
      </c>
      <c r="R77">
        <f t="shared" si="33"/>
        <v>116.67000000000002</v>
      </c>
      <c r="S77">
        <f t="shared" si="29"/>
        <v>107.24200000000002</v>
      </c>
      <c r="T77">
        <f t="shared" si="32"/>
        <v>124.68900000000002</v>
      </c>
      <c r="U77">
        <f t="shared" si="30"/>
        <v>142.42400000000004</v>
      </c>
    </row>
    <row r="78" spans="1:23" x14ac:dyDescent="0.35">
      <c r="O78">
        <f t="shared" si="31"/>
        <v>115.03000000000003</v>
      </c>
      <c r="R78">
        <f t="shared" si="33"/>
        <v>116.27799999999996</v>
      </c>
      <c r="T78">
        <f t="shared" si="32"/>
        <v>102.17000000000002</v>
      </c>
    </row>
    <row r="79" spans="1:23" x14ac:dyDescent="0.35">
      <c r="R79">
        <f t="shared" si="33"/>
        <v>137.61999999999995</v>
      </c>
    </row>
    <row r="80" spans="1:23" x14ac:dyDescent="0.35">
      <c r="R80">
        <f t="shared" si="33"/>
        <v>144.08099999999996</v>
      </c>
    </row>
  </sheetData>
  <mergeCells count="2">
    <mergeCell ref="A1:J1"/>
    <mergeCell ref="L1:U1"/>
  </mergeCells>
  <conditionalFormatting sqref="L1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5:L1048576 L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2:M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:P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8:R104857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5:Q1048576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:S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5:U104857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80:T1048576 T6:T78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4:N1048576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6:O1048576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:V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C427D-F76E-D943-A061-379870CBDDE0}">
  <dimension ref="A1:W89"/>
  <sheetViews>
    <sheetView zoomScale="70" zoomScaleNormal="70" workbookViewId="0">
      <selection activeCell="V2" sqref="V2:V88"/>
    </sheetView>
  </sheetViews>
  <sheetFormatPr defaultColWidth="10.6640625" defaultRowHeight="15.5" x14ac:dyDescent="0.35"/>
  <cols>
    <col min="11" max="11" width="19" bestFit="1" customWidth="1"/>
  </cols>
  <sheetData>
    <row r="1" spans="1:23" x14ac:dyDescent="0.35">
      <c r="A1" s="11" t="s">
        <v>4</v>
      </c>
      <c r="B1" s="11"/>
      <c r="C1" s="11"/>
      <c r="D1" s="11"/>
      <c r="E1" s="11"/>
      <c r="F1" s="11"/>
      <c r="G1" s="11"/>
      <c r="H1" s="11"/>
      <c r="I1" s="11"/>
      <c r="J1" s="11"/>
      <c r="K1" t="s">
        <v>0</v>
      </c>
      <c r="L1" s="3"/>
      <c r="M1" s="3"/>
      <c r="N1" s="3"/>
      <c r="O1" s="3"/>
      <c r="P1" s="3"/>
      <c r="Q1" s="3"/>
      <c r="R1" s="3"/>
      <c r="S1" s="3"/>
      <c r="T1" s="3"/>
      <c r="U1" s="3"/>
      <c r="V1" t="s">
        <v>1</v>
      </c>
      <c r="W1" t="s">
        <v>2</v>
      </c>
    </row>
    <row r="2" spans="1:23" x14ac:dyDescent="0.35">
      <c r="A2" s="2">
        <v>698.36699999999996</v>
      </c>
      <c r="B2" s="2">
        <v>681.89</v>
      </c>
      <c r="C2" s="2">
        <v>683.11900000000003</v>
      </c>
      <c r="D2" s="2">
        <v>711.09</v>
      </c>
      <c r="E2" s="2">
        <v>664.96</v>
      </c>
      <c r="F2" s="2">
        <v>658.17499999999995</v>
      </c>
      <c r="G2" s="2">
        <v>680.971</v>
      </c>
      <c r="H2" s="2">
        <v>758.51599999999996</v>
      </c>
      <c r="I2" s="2">
        <v>688.69500000000005</v>
      </c>
      <c r="J2" s="2">
        <v>635.39300000000003</v>
      </c>
      <c r="L2">
        <f>A2-603.353</f>
        <v>95.01400000000001</v>
      </c>
      <c r="M2">
        <f t="shared" ref="M2:U2" si="0">B2-603.353</f>
        <v>78.537000000000035</v>
      </c>
      <c r="N2">
        <f t="shared" si="0"/>
        <v>79.766000000000076</v>
      </c>
      <c r="O2">
        <f t="shared" si="0"/>
        <v>107.73700000000008</v>
      </c>
      <c r="P2">
        <f t="shared" si="0"/>
        <v>61.607000000000085</v>
      </c>
      <c r="Q2">
        <f t="shared" si="0"/>
        <v>54.822000000000003</v>
      </c>
      <c r="R2">
        <f t="shared" si="0"/>
        <v>77.618000000000052</v>
      </c>
      <c r="S2">
        <f t="shared" si="0"/>
        <v>155.16300000000001</v>
      </c>
      <c r="T2">
        <f t="shared" si="0"/>
        <v>85.342000000000098</v>
      </c>
      <c r="U2">
        <f t="shared" si="0"/>
        <v>32.040000000000077</v>
      </c>
      <c r="V2">
        <f>AVERAGE(L2:U2)</f>
        <v>82.764600000000058</v>
      </c>
      <c r="W2">
        <f>STDEV(L2:U2)</f>
        <v>33.127044252896049</v>
      </c>
    </row>
    <row r="3" spans="1:23" x14ac:dyDescent="0.35">
      <c r="A3" s="2">
        <v>707.24199999999996</v>
      </c>
      <c r="B3" s="2">
        <v>647.53200000000004</v>
      </c>
      <c r="C3" s="2">
        <v>718.86300000000006</v>
      </c>
      <c r="D3" s="2">
        <v>673.57899999999995</v>
      </c>
      <c r="E3" s="2">
        <v>680.34900000000005</v>
      </c>
      <c r="F3" s="2">
        <v>652.01300000000003</v>
      </c>
      <c r="G3" s="2">
        <v>684.02300000000002</v>
      </c>
      <c r="H3" s="2">
        <v>719.82100000000003</v>
      </c>
      <c r="I3" s="2">
        <v>733.72799999999995</v>
      </c>
      <c r="J3" s="2">
        <v>643.24400000000003</v>
      </c>
      <c r="L3">
        <f t="shared" ref="L3:L66" si="1">A3-603.353</f>
        <v>103.88900000000001</v>
      </c>
      <c r="M3">
        <f t="shared" ref="M3:M66" si="2">B3-603.353</f>
        <v>44.179000000000087</v>
      </c>
      <c r="N3">
        <f t="shared" ref="N3:N66" si="3">C3-603.353</f>
        <v>115.5100000000001</v>
      </c>
      <c r="O3">
        <f t="shared" ref="O3:O66" si="4">D3-603.353</f>
        <v>70.225999999999999</v>
      </c>
      <c r="P3">
        <f t="shared" ref="P3:P66" si="5">E3-603.353</f>
        <v>76.996000000000095</v>
      </c>
      <c r="Q3">
        <f t="shared" ref="Q3:Q66" si="6">F3-603.353</f>
        <v>48.660000000000082</v>
      </c>
      <c r="R3">
        <f t="shared" ref="R3:R66" si="7">G3-603.353</f>
        <v>80.670000000000073</v>
      </c>
      <c r="S3">
        <f t="shared" ref="S3:S66" si="8">H3-603.353</f>
        <v>116.46800000000007</v>
      </c>
      <c r="T3">
        <f t="shared" ref="T3:T66" si="9">I3-603.353</f>
        <v>130.375</v>
      </c>
      <c r="U3">
        <f t="shared" ref="U3:U66" si="10">J3-603.353</f>
        <v>39.891000000000076</v>
      </c>
      <c r="V3">
        <f>AVERAGE(L3:U3)</f>
        <v>82.686400000000063</v>
      </c>
      <c r="W3">
        <f>STDEV(L3:U3)</f>
        <v>32.670251732526737</v>
      </c>
    </row>
    <row r="4" spans="1:23" x14ac:dyDescent="0.35">
      <c r="A4" s="2">
        <v>706.71299999999997</v>
      </c>
      <c r="B4" s="2">
        <v>656.90599999999995</v>
      </c>
      <c r="C4" s="2">
        <v>698.73800000000006</v>
      </c>
      <c r="D4" s="2">
        <v>671.85699999999997</v>
      </c>
      <c r="E4" s="2">
        <v>655.75199999999995</v>
      </c>
      <c r="F4" s="2">
        <v>655.548</v>
      </c>
      <c r="G4" s="2">
        <v>650.20299999999997</v>
      </c>
      <c r="H4" s="2">
        <v>735.62800000000004</v>
      </c>
      <c r="I4" s="2">
        <v>684.89099999999996</v>
      </c>
      <c r="J4" s="2">
        <v>642.62199999999996</v>
      </c>
      <c r="L4">
        <f t="shared" si="1"/>
        <v>103.36000000000001</v>
      </c>
      <c r="M4">
        <f t="shared" si="2"/>
        <v>53.552999999999997</v>
      </c>
      <c r="N4">
        <f t="shared" si="3"/>
        <v>95.385000000000105</v>
      </c>
      <c r="O4">
        <f t="shared" si="4"/>
        <v>68.504000000000019</v>
      </c>
      <c r="P4">
        <f t="shared" si="5"/>
        <v>52.399000000000001</v>
      </c>
      <c r="Q4">
        <f t="shared" si="6"/>
        <v>52.19500000000005</v>
      </c>
      <c r="R4">
        <f t="shared" si="7"/>
        <v>46.850000000000023</v>
      </c>
      <c r="S4">
        <f t="shared" si="8"/>
        <v>132.27500000000009</v>
      </c>
      <c r="T4">
        <f t="shared" si="9"/>
        <v>81.538000000000011</v>
      </c>
      <c r="U4">
        <f t="shared" si="10"/>
        <v>39.269000000000005</v>
      </c>
      <c r="V4">
        <f>AVERAGE(L4:U4)</f>
        <v>72.532800000000037</v>
      </c>
      <c r="W4">
        <f>STDEV(L4:U4)</f>
        <v>29.970930448612343</v>
      </c>
    </row>
    <row r="5" spans="1:23" x14ac:dyDescent="0.35">
      <c r="A5" s="2">
        <v>752.64099999999996</v>
      </c>
      <c r="B5" s="2">
        <v>627.46100000000001</v>
      </c>
      <c r="C5" s="2">
        <v>687.548</v>
      </c>
      <c r="D5" s="2">
        <v>677.20799999999997</v>
      </c>
      <c r="E5" s="2">
        <v>643.08299999999997</v>
      </c>
      <c r="F5" s="2">
        <v>634.47</v>
      </c>
      <c r="G5" s="2">
        <v>623.15099999999995</v>
      </c>
      <c r="H5" s="2">
        <v>720.20299999999997</v>
      </c>
      <c r="I5" s="2">
        <v>691.279</v>
      </c>
      <c r="J5" s="2">
        <v>638.20000000000005</v>
      </c>
      <c r="L5">
        <f t="shared" si="1"/>
        <v>149.28800000000001</v>
      </c>
      <c r="M5">
        <f t="shared" si="2"/>
        <v>24.108000000000061</v>
      </c>
      <c r="N5">
        <f t="shared" si="3"/>
        <v>84.19500000000005</v>
      </c>
      <c r="O5">
        <f t="shared" si="4"/>
        <v>73.855000000000018</v>
      </c>
      <c r="P5">
        <f t="shared" si="5"/>
        <v>39.730000000000018</v>
      </c>
      <c r="Q5">
        <f t="shared" si="6"/>
        <v>31.117000000000075</v>
      </c>
      <c r="R5">
        <f t="shared" si="7"/>
        <v>19.798000000000002</v>
      </c>
      <c r="S5">
        <f t="shared" si="8"/>
        <v>116.85000000000002</v>
      </c>
      <c r="T5">
        <f t="shared" si="9"/>
        <v>87.926000000000045</v>
      </c>
      <c r="U5">
        <f t="shared" si="10"/>
        <v>34.847000000000094</v>
      </c>
      <c r="V5">
        <f t="shared" ref="V5:V64" si="11">AVERAGE(L5:U5)</f>
        <v>66.171400000000034</v>
      </c>
      <c r="W5">
        <f t="shared" ref="W5:W64" si="12">STDEV(L5:U5)</f>
        <v>43.66900586151845</v>
      </c>
    </row>
    <row r="6" spans="1:23" x14ac:dyDescent="0.35">
      <c r="A6" s="2">
        <v>744.41700000000003</v>
      </c>
      <c r="B6" s="2">
        <v>614.85400000000004</v>
      </c>
      <c r="C6" s="2">
        <v>649.21699999999998</v>
      </c>
      <c r="D6" s="2">
        <v>670.16</v>
      </c>
      <c r="E6" s="2">
        <v>672.529</v>
      </c>
      <c r="F6" s="2">
        <v>664.58299999999997</v>
      </c>
      <c r="G6" s="2">
        <v>643.62199999999996</v>
      </c>
      <c r="H6" s="2">
        <v>746.52599999999995</v>
      </c>
      <c r="I6" s="2">
        <v>636.66</v>
      </c>
      <c r="J6" s="2">
        <v>651.63</v>
      </c>
      <c r="L6">
        <f t="shared" si="1"/>
        <v>141.06400000000008</v>
      </c>
      <c r="M6">
        <f t="shared" si="2"/>
        <v>11.50100000000009</v>
      </c>
      <c r="N6">
        <f t="shared" si="3"/>
        <v>45.864000000000033</v>
      </c>
      <c r="O6">
        <f t="shared" si="4"/>
        <v>66.807000000000016</v>
      </c>
      <c r="P6">
        <f t="shared" si="5"/>
        <v>69.176000000000045</v>
      </c>
      <c r="Q6">
        <f t="shared" si="6"/>
        <v>61.230000000000018</v>
      </c>
      <c r="R6">
        <f t="shared" si="7"/>
        <v>40.269000000000005</v>
      </c>
      <c r="S6">
        <f t="shared" si="8"/>
        <v>143.173</v>
      </c>
      <c r="T6">
        <f t="shared" si="9"/>
        <v>33.307000000000016</v>
      </c>
      <c r="U6">
        <f t="shared" si="10"/>
        <v>48.277000000000044</v>
      </c>
      <c r="V6">
        <f t="shared" si="11"/>
        <v>66.066800000000029</v>
      </c>
      <c r="W6">
        <f t="shared" si="12"/>
        <v>43.517995464967015</v>
      </c>
    </row>
    <row r="7" spans="1:23" x14ac:dyDescent="0.35">
      <c r="A7" s="2">
        <v>740.58100000000002</v>
      </c>
      <c r="B7" s="2">
        <v>644.08799999999997</v>
      </c>
      <c r="C7" s="2">
        <v>667.298</v>
      </c>
      <c r="D7" s="2">
        <v>655.33600000000001</v>
      </c>
      <c r="E7" s="2">
        <v>699.75300000000004</v>
      </c>
      <c r="F7" s="2">
        <v>672.59699999999998</v>
      </c>
      <c r="G7" s="2">
        <v>637.40099999999995</v>
      </c>
      <c r="H7" s="2">
        <v>693.654</v>
      </c>
      <c r="I7" s="2">
        <v>692.01300000000003</v>
      </c>
      <c r="J7" s="2">
        <v>639.37099999999998</v>
      </c>
      <c r="L7">
        <f t="shared" si="1"/>
        <v>137.22800000000007</v>
      </c>
      <c r="M7">
        <f t="shared" si="2"/>
        <v>40.735000000000014</v>
      </c>
      <c r="N7">
        <f t="shared" si="3"/>
        <v>63.94500000000005</v>
      </c>
      <c r="O7">
        <f t="shared" si="4"/>
        <v>51.983000000000061</v>
      </c>
      <c r="P7">
        <f t="shared" si="5"/>
        <v>96.400000000000091</v>
      </c>
      <c r="Q7">
        <f t="shared" si="6"/>
        <v>69.244000000000028</v>
      </c>
      <c r="R7">
        <f t="shared" si="7"/>
        <v>34.048000000000002</v>
      </c>
      <c r="S7">
        <f t="shared" si="8"/>
        <v>90.301000000000045</v>
      </c>
      <c r="T7">
        <f t="shared" si="9"/>
        <v>88.660000000000082</v>
      </c>
      <c r="U7">
        <f t="shared" si="10"/>
        <v>36.018000000000029</v>
      </c>
      <c r="V7">
        <f t="shared" si="11"/>
        <v>70.856200000000044</v>
      </c>
      <c r="W7">
        <f t="shared" si="12"/>
        <v>32.719632406927289</v>
      </c>
    </row>
    <row r="8" spans="1:23" x14ac:dyDescent="0.35">
      <c r="A8" s="2">
        <v>763.11699999999996</v>
      </c>
      <c r="B8" s="2">
        <v>625.04899999999998</v>
      </c>
      <c r="C8" s="2">
        <v>661.09199999999998</v>
      </c>
      <c r="D8" s="2">
        <v>673.65599999999995</v>
      </c>
      <c r="E8" s="2">
        <v>702.21100000000001</v>
      </c>
      <c r="F8" s="2">
        <v>650.07799999999997</v>
      </c>
      <c r="G8" s="2">
        <v>674.44799999999998</v>
      </c>
      <c r="H8" s="2">
        <v>678.75199999999995</v>
      </c>
      <c r="I8" s="2">
        <v>660.53499999999997</v>
      </c>
      <c r="J8" s="2">
        <v>642.995</v>
      </c>
      <c r="L8">
        <f t="shared" si="1"/>
        <v>159.76400000000001</v>
      </c>
      <c r="M8">
        <f t="shared" si="2"/>
        <v>21.696000000000026</v>
      </c>
      <c r="N8">
        <f t="shared" si="3"/>
        <v>57.739000000000033</v>
      </c>
      <c r="O8">
        <f t="shared" si="4"/>
        <v>70.302999999999997</v>
      </c>
      <c r="P8">
        <f t="shared" si="5"/>
        <v>98.858000000000061</v>
      </c>
      <c r="Q8">
        <f t="shared" si="6"/>
        <v>46.725000000000023</v>
      </c>
      <c r="R8">
        <f t="shared" si="7"/>
        <v>71.095000000000027</v>
      </c>
      <c r="S8">
        <f t="shared" si="8"/>
        <v>75.399000000000001</v>
      </c>
      <c r="T8">
        <f t="shared" si="9"/>
        <v>57.182000000000016</v>
      </c>
      <c r="U8">
        <f t="shared" si="10"/>
        <v>39.642000000000053</v>
      </c>
      <c r="V8">
        <f t="shared" si="11"/>
        <v>69.840300000000028</v>
      </c>
      <c r="W8">
        <f t="shared" si="12"/>
        <v>38.052286110473474</v>
      </c>
    </row>
    <row r="9" spans="1:23" x14ac:dyDescent="0.35">
      <c r="A9" s="2">
        <v>732.48299999999995</v>
      </c>
      <c r="B9" s="2">
        <v>657.25099999999998</v>
      </c>
      <c r="C9" s="2">
        <v>690.61099999999999</v>
      </c>
      <c r="D9" s="2">
        <v>667.625</v>
      </c>
      <c r="E9" s="2">
        <v>680.471</v>
      </c>
      <c r="F9" s="2">
        <v>618.12800000000004</v>
      </c>
      <c r="G9" s="2">
        <v>714.178</v>
      </c>
      <c r="H9" s="2">
        <v>663.02800000000002</v>
      </c>
      <c r="I9" s="2">
        <v>635.35400000000004</v>
      </c>
      <c r="J9" s="2">
        <v>634.49400000000003</v>
      </c>
      <c r="L9">
        <f t="shared" si="1"/>
        <v>129.13</v>
      </c>
      <c r="M9">
        <f t="shared" si="2"/>
        <v>53.898000000000025</v>
      </c>
      <c r="N9">
        <f t="shared" si="3"/>
        <v>87.258000000000038</v>
      </c>
      <c r="O9">
        <f t="shared" si="4"/>
        <v>64.272000000000048</v>
      </c>
      <c r="P9">
        <f t="shared" si="5"/>
        <v>77.118000000000052</v>
      </c>
      <c r="Q9">
        <f t="shared" si="6"/>
        <v>14.775000000000091</v>
      </c>
      <c r="R9">
        <f t="shared" si="7"/>
        <v>110.82500000000005</v>
      </c>
      <c r="S9">
        <f t="shared" si="8"/>
        <v>59.675000000000068</v>
      </c>
      <c r="T9">
        <f t="shared" si="9"/>
        <v>32.00100000000009</v>
      </c>
      <c r="U9">
        <f t="shared" si="10"/>
        <v>31.141000000000076</v>
      </c>
      <c r="V9">
        <f t="shared" si="11"/>
        <v>66.009300000000053</v>
      </c>
      <c r="W9">
        <f t="shared" si="12"/>
        <v>36.13973139557686</v>
      </c>
    </row>
    <row r="10" spans="1:23" x14ac:dyDescent="0.35">
      <c r="A10" s="2">
        <v>726.81299999999999</v>
      </c>
      <c r="B10" s="2">
        <v>611.93700000000001</v>
      </c>
      <c r="C10" s="2">
        <v>650.44200000000001</v>
      </c>
      <c r="D10" s="2">
        <v>637.04399999999998</v>
      </c>
      <c r="E10" s="2">
        <v>672.49</v>
      </c>
      <c r="F10" s="2">
        <v>615.67999999999995</v>
      </c>
      <c r="G10" s="2">
        <v>723.38099999999997</v>
      </c>
      <c r="H10" s="2">
        <v>686.35199999999998</v>
      </c>
      <c r="I10" s="2">
        <v>634.13800000000003</v>
      </c>
      <c r="J10" s="2">
        <v>635.45000000000005</v>
      </c>
      <c r="L10">
        <f t="shared" si="1"/>
        <v>123.46000000000004</v>
      </c>
      <c r="M10">
        <f t="shared" si="2"/>
        <v>8.58400000000006</v>
      </c>
      <c r="N10">
        <f t="shared" si="3"/>
        <v>47.089000000000055</v>
      </c>
      <c r="O10">
        <f t="shared" si="4"/>
        <v>33.691000000000031</v>
      </c>
      <c r="P10">
        <f t="shared" si="5"/>
        <v>69.137000000000057</v>
      </c>
      <c r="Q10">
        <f t="shared" si="6"/>
        <v>12.326999999999998</v>
      </c>
      <c r="R10">
        <f t="shared" si="7"/>
        <v>120.02800000000002</v>
      </c>
      <c r="S10">
        <f t="shared" si="8"/>
        <v>82.999000000000024</v>
      </c>
      <c r="T10">
        <f t="shared" si="9"/>
        <v>30.785000000000082</v>
      </c>
      <c r="U10">
        <f t="shared" si="10"/>
        <v>32.097000000000094</v>
      </c>
      <c r="V10">
        <f t="shared" si="11"/>
        <v>56.019700000000043</v>
      </c>
      <c r="W10">
        <f t="shared" si="12"/>
        <v>41.488705684130984</v>
      </c>
    </row>
    <row r="11" spans="1:23" x14ac:dyDescent="0.35">
      <c r="A11" s="2">
        <v>700.10500000000002</v>
      </c>
      <c r="B11" s="2">
        <v>618.88099999999997</v>
      </c>
      <c r="C11" s="2">
        <v>627.71100000000001</v>
      </c>
      <c r="D11" s="2">
        <v>624.79200000000003</v>
      </c>
      <c r="E11" s="2">
        <v>704.76700000000005</v>
      </c>
      <c r="F11" s="2">
        <v>648.952</v>
      </c>
      <c r="G11" s="2">
        <v>734.87199999999996</v>
      </c>
      <c r="H11" s="2">
        <v>681.15200000000004</v>
      </c>
      <c r="I11" s="2">
        <v>660.56</v>
      </c>
      <c r="J11" s="2">
        <v>597.48</v>
      </c>
      <c r="L11">
        <f t="shared" si="1"/>
        <v>96.752000000000066</v>
      </c>
      <c r="M11">
        <f t="shared" si="2"/>
        <v>15.52800000000002</v>
      </c>
      <c r="N11">
        <f t="shared" si="3"/>
        <v>24.358000000000061</v>
      </c>
      <c r="O11">
        <f t="shared" si="4"/>
        <v>21.439000000000078</v>
      </c>
      <c r="P11">
        <f t="shared" si="5"/>
        <v>101.4140000000001</v>
      </c>
      <c r="Q11">
        <f t="shared" si="6"/>
        <v>45.599000000000046</v>
      </c>
      <c r="R11">
        <f t="shared" si="7"/>
        <v>131.51900000000001</v>
      </c>
      <c r="S11">
        <f t="shared" si="8"/>
        <v>77.799000000000092</v>
      </c>
      <c r="T11">
        <f t="shared" si="9"/>
        <v>57.206999999999994</v>
      </c>
      <c r="U11">
        <f t="shared" si="10"/>
        <v>-5.8729999999999336</v>
      </c>
      <c r="V11">
        <f t="shared" si="11"/>
        <v>56.574200000000054</v>
      </c>
      <c r="W11">
        <f t="shared" si="12"/>
        <v>44.309195250346555</v>
      </c>
    </row>
    <row r="12" spans="1:23" x14ac:dyDescent="0.35">
      <c r="A12" s="2">
        <v>663.76300000000003</v>
      </c>
      <c r="B12" s="2">
        <v>654.67399999999998</v>
      </c>
      <c r="C12" s="2">
        <v>597.01499999999999</v>
      </c>
      <c r="D12" s="2">
        <v>639.73900000000003</v>
      </c>
      <c r="E12" s="2">
        <v>674.93</v>
      </c>
      <c r="F12" s="2">
        <v>629.97900000000004</v>
      </c>
      <c r="G12" s="2">
        <v>732.51700000000005</v>
      </c>
      <c r="H12" s="2">
        <v>680.14099999999996</v>
      </c>
      <c r="I12" s="2">
        <v>684.33500000000004</v>
      </c>
      <c r="J12" s="2">
        <v>632.57399999999996</v>
      </c>
      <c r="L12">
        <f t="shared" si="1"/>
        <v>60.410000000000082</v>
      </c>
      <c r="M12">
        <f t="shared" si="2"/>
        <v>51.321000000000026</v>
      </c>
      <c r="N12">
        <f t="shared" si="3"/>
        <v>-6.3379999999999654</v>
      </c>
      <c r="O12">
        <f t="shared" si="4"/>
        <v>36.386000000000081</v>
      </c>
      <c r="P12">
        <f t="shared" si="5"/>
        <v>71.576999999999998</v>
      </c>
      <c r="Q12">
        <f t="shared" si="6"/>
        <v>26.62600000000009</v>
      </c>
      <c r="R12">
        <f t="shared" si="7"/>
        <v>129.1640000000001</v>
      </c>
      <c r="S12">
        <f t="shared" si="8"/>
        <v>76.788000000000011</v>
      </c>
      <c r="T12">
        <f t="shared" si="9"/>
        <v>80.982000000000085</v>
      </c>
      <c r="U12">
        <f t="shared" si="10"/>
        <v>29.221000000000004</v>
      </c>
      <c r="V12">
        <f t="shared" si="11"/>
        <v>55.613700000000051</v>
      </c>
      <c r="W12">
        <f t="shared" si="12"/>
        <v>37.330931342520799</v>
      </c>
    </row>
    <row r="13" spans="1:23" x14ac:dyDescent="0.35">
      <c r="A13" s="2">
        <v>651.39</v>
      </c>
      <c r="B13" s="2">
        <v>641.38699999999994</v>
      </c>
      <c r="C13" s="2">
        <v>633.423</v>
      </c>
      <c r="D13" s="2">
        <v>644.98699999999997</v>
      </c>
      <c r="E13" s="2">
        <v>684.93399999999997</v>
      </c>
      <c r="F13" s="2">
        <v>636.90200000000004</v>
      </c>
      <c r="G13" s="2">
        <v>752.54499999999996</v>
      </c>
      <c r="H13" s="2">
        <v>663.51199999999994</v>
      </c>
      <c r="I13" s="2">
        <v>633.52599999999995</v>
      </c>
      <c r="J13" s="2">
        <v>630.26499999999999</v>
      </c>
      <c r="L13">
        <f t="shared" si="1"/>
        <v>48.037000000000035</v>
      </c>
      <c r="M13">
        <f t="shared" si="2"/>
        <v>38.033999999999992</v>
      </c>
      <c r="N13">
        <f t="shared" si="3"/>
        <v>30.07000000000005</v>
      </c>
      <c r="O13">
        <f t="shared" si="4"/>
        <v>41.634000000000015</v>
      </c>
      <c r="P13">
        <f t="shared" si="5"/>
        <v>81.581000000000017</v>
      </c>
      <c r="Q13">
        <f t="shared" si="6"/>
        <v>33.549000000000092</v>
      </c>
      <c r="R13">
        <f t="shared" si="7"/>
        <v>149.19200000000001</v>
      </c>
      <c r="S13">
        <f t="shared" si="8"/>
        <v>60.158999999999992</v>
      </c>
      <c r="T13">
        <f t="shared" si="9"/>
        <v>30.173000000000002</v>
      </c>
      <c r="U13">
        <f t="shared" si="10"/>
        <v>26.912000000000035</v>
      </c>
      <c r="V13">
        <f t="shared" si="11"/>
        <v>53.934100000000022</v>
      </c>
      <c r="W13">
        <f t="shared" si="12"/>
        <v>37.410457143097766</v>
      </c>
    </row>
    <row r="14" spans="1:23" x14ac:dyDescent="0.35">
      <c r="A14" s="2">
        <v>698.13</v>
      </c>
      <c r="B14" s="2">
        <v>621.11699999999996</v>
      </c>
      <c r="C14" s="2">
        <v>668.79600000000005</v>
      </c>
      <c r="D14" s="2">
        <v>662.52300000000002</v>
      </c>
      <c r="E14" s="2">
        <v>706.149</v>
      </c>
      <c r="F14" s="2">
        <v>629.62199999999996</v>
      </c>
      <c r="G14" s="2">
        <v>718.80499999999995</v>
      </c>
      <c r="H14" s="2">
        <v>687.13400000000001</v>
      </c>
      <c r="I14" s="2">
        <v>617.34299999999996</v>
      </c>
      <c r="J14" s="2">
        <v>635.54700000000003</v>
      </c>
      <c r="L14">
        <f t="shared" si="1"/>
        <v>94.777000000000044</v>
      </c>
      <c r="M14">
        <f t="shared" si="2"/>
        <v>17.76400000000001</v>
      </c>
      <c r="N14">
        <f t="shared" si="3"/>
        <v>65.443000000000097</v>
      </c>
      <c r="O14">
        <f t="shared" si="4"/>
        <v>59.170000000000073</v>
      </c>
      <c r="P14">
        <f t="shared" si="5"/>
        <v>102.79600000000005</v>
      </c>
      <c r="Q14">
        <f t="shared" si="6"/>
        <v>26.269000000000005</v>
      </c>
      <c r="R14">
        <f t="shared" si="7"/>
        <v>115.452</v>
      </c>
      <c r="S14">
        <f t="shared" si="8"/>
        <v>83.781000000000063</v>
      </c>
      <c r="T14">
        <f t="shared" si="9"/>
        <v>13.990000000000009</v>
      </c>
      <c r="U14">
        <f t="shared" si="10"/>
        <v>32.194000000000074</v>
      </c>
      <c r="V14">
        <f t="shared" si="11"/>
        <v>61.163600000000045</v>
      </c>
      <c r="W14">
        <f t="shared" si="12"/>
        <v>37.282594840547844</v>
      </c>
    </row>
    <row r="15" spans="1:23" x14ac:dyDescent="0.35">
      <c r="A15" s="2">
        <v>672.62199999999996</v>
      </c>
      <c r="B15" s="2">
        <v>653.72900000000004</v>
      </c>
      <c r="C15" s="2">
        <v>649.86199999999997</v>
      </c>
      <c r="D15" s="2">
        <v>662.84900000000005</v>
      </c>
      <c r="E15" s="2">
        <v>707.88699999999994</v>
      </c>
      <c r="F15" s="2">
        <v>598.70699999999999</v>
      </c>
      <c r="G15" s="2">
        <v>736.74699999999996</v>
      </c>
      <c r="H15" s="2">
        <v>662.10799999999995</v>
      </c>
      <c r="I15" s="2">
        <v>613.50400000000002</v>
      </c>
      <c r="J15" s="2">
        <v>618.15300000000002</v>
      </c>
      <c r="L15">
        <f t="shared" si="1"/>
        <v>69.269000000000005</v>
      </c>
      <c r="M15">
        <f t="shared" si="2"/>
        <v>50.37600000000009</v>
      </c>
      <c r="N15">
        <f t="shared" si="3"/>
        <v>46.509000000000015</v>
      </c>
      <c r="O15">
        <f t="shared" si="4"/>
        <v>59.496000000000095</v>
      </c>
      <c r="P15">
        <f t="shared" si="5"/>
        <v>104.53399999999999</v>
      </c>
      <c r="Q15">
        <f t="shared" si="6"/>
        <v>-4.6459999999999582</v>
      </c>
      <c r="R15">
        <f t="shared" si="7"/>
        <v>133.39400000000001</v>
      </c>
      <c r="S15">
        <f t="shared" si="8"/>
        <v>58.754999999999995</v>
      </c>
      <c r="T15">
        <f t="shared" si="9"/>
        <v>10.151000000000067</v>
      </c>
      <c r="U15">
        <f t="shared" si="10"/>
        <v>14.800000000000068</v>
      </c>
      <c r="V15">
        <f t="shared" si="11"/>
        <v>54.263800000000039</v>
      </c>
      <c r="W15">
        <f t="shared" si="12"/>
        <v>42.308826848411762</v>
      </c>
    </row>
    <row r="16" spans="1:23" x14ac:dyDescent="0.35">
      <c r="A16" s="2">
        <v>643.16399999999999</v>
      </c>
      <c r="B16" s="2">
        <v>651.61599999999999</v>
      </c>
      <c r="C16" s="2">
        <v>669.88300000000004</v>
      </c>
      <c r="D16" s="2">
        <v>639.41800000000001</v>
      </c>
      <c r="E16" s="2">
        <v>684.56200000000001</v>
      </c>
      <c r="F16" s="2">
        <v>636.22299999999996</v>
      </c>
      <c r="G16" s="2">
        <v>722.50300000000004</v>
      </c>
      <c r="H16" s="2">
        <v>661.673</v>
      </c>
      <c r="I16" s="2">
        <v>608.46600000000001</v>
      </c>
      <c r="J16" s="2">
        <v>635.79700000000003</v>
      </c>
      <c r="L16">
        <f t="shared" si="1"/>
        <v>39.811000000000035</v>
      </c>
      <c r="M16">
        <f t="shared" si="2"/>
        <v>48.263000000000034</v>
      </c>
      <c r="N16">
        <f t="shared" si="3"/>
        <v>66.530000000000086</v>
      </c>
      <c r="O16">
        <f t="shared" si="4"/>
        <v>36.065000000000055</v>
      </c>
      <c r="P16">
        <f t="shared" si="5"/>
        <v>81.20900000000006</v>
      </c>
      <c r="Q16">
        <f t="shared" si="6"/>
        <v>32.870000000000005</v>
      </c>
      <c r="R16">
        <f t="shared" si="7"/>
        <v>119.15000000000009</v>
      </c>
      <c r="S16">
        <f t="shared" si="8"/>
        <v>58.32000000000005</v>
      </c>
      <c r="T16">
        <f t="shared" si="9"/>
        <v>5.1130000000000564</v>
      </c>
      <c r="U16">
        <f t="shared" si="10"/>
        <v>32.444000000000074</v>
      </c>
      <c r="V16">
        <f t="shared" si="11"/>
        <v>51.977500000000056</v>
      </c>
      <c r="W16">
        <f t="shared" si="12"/>
        <v>31.581626758642798</v>
      </c>
    </row>
    <row r="17" spans="1:23" x14ac:dyDescent="0.35">
      <c r="A17" s="2">
        <v>655.50599999999997</v>
      </c>
      <c r="B17" s="2">
        <v>631.47</v>
      </c>
      <c r="C17" s="2">
        <v>634.84</v>
      </c>
      <c r="D17" s="2">
        <v>648.31299999999999</v>
      </c>
      <c r="E17" s="2">
        <v>664.65200000000004</v>
      </c>
      <c r="F17" s="2">
        <v>649.78599999999994</v>
      </c>
      <c r="G17" s="2">
        <v>704.60400000000004</v>
      </c>
      <c r="H17" s="2">
        <v>678.59100000000001</v>
      </c>
      <c r="I17" s="2">
        <v>611.07799999999997</v>
      </c>
      <c r="J17" s="2">
        <v>649.47699999999998</v>
      </c>
      <c r="L17">
        <f t="shared" si="1"/>
        <v>52.15300000000002</v>
      </c>
      <c r="M17">
        <f t="shared" si="2"/>
        <v>28.117000000000075</v>
      </c>
      <c r="N17">
        <f t="shared" si="3"/>
        <v>31.48700000000008</v>
      </c>
      <c r="O17">
        <f t="shared" si="4"/>
        <v>44.960000000000036</v>
      </c>
      <c r="P17">
        <f t="shared" si="5"/>
        <v>61.299000000000092</v>
      </c>
      <c r="Q17">
        <f t="shared" si="6"/>
        <v>46.432999999999993</v>
      </c>
      <c r="R17">
        <f t="shared" si="7"/>
        <v>101.25100000000009</v>
      </c>
      <c r="S17">
        <f t="shared" si="8"/>
        <v>75.238000000000056</v>
      </c>
      <c r="T17">
        <f t="shared" si="9"/>
        <v>7.7250000000000227</v>
      </c>
      <c r="U17">
        <f t="shared" si="10"/>
        <v>46.124000000000024</v>
      </c>
      <c r="V17">
        <f t="shared" si="11"/>
        <v>49.478700000000046</v>
      </c>
      <c r="W17">
        <f t="shared" si="12"/>
        <v>25.938234040162083</v>
      </c>
    </row>
    <row r="18" spans="1:23" x14ac:dyDescent="0.35">
      <c r="A18" s="2">
        <v>626.91999999999996</v>
      </c>
      <c r="B18" s="2">
        <v>610.44399999999996</v>
      </c>
      <c r="C18" s="2">
        <v>633.08399999999995</v>
      </c>
      <c r="D18" s="2">
        <v>638.072</v>
      </c>
      <c r="E18" s="2">
        <v>708.02700000000004</v>
      </c>
      <c r="F18" s="2">
        <v>644.66300000000001</v>
      </c>
      <c r="G18" s="2">
        <v>706.99699999999996</v>
      </c>
      <c r="H18" s="2">
        <v>706.99800000000005</v>
      </c>
      <c r="I18" s="2">
        <v>628.54700000000003</v>
      </c>
      <c r="J18" s="2">
        <v>637.27599999999995</v>
      </c>
      <c r="L18">
        <f t="shared" si="1"/>
        <v>23.567000000000007</v>
      </c>
      <c r="M18">
        <f t="shared" si="2"/>
        <v>7.0910000000000082</v>
      </c>
      <c r="N18">
        <f t="shared" si="3"/>
        <v>29.730999999999995</v>
      </c>
      <c r="O18">
        <f t="shared" si="4"/>
        <v>34.719000000000051</v>
      </c>
      <c r="P18">
        <f t="shared" si="5"/>
        <v>104.67400000000009</v>
      </c>
      <c r="Q18">
        <f t="shared" si="6"/>
        <v>41.310000000000059</v>
      </c>
      <c r="R18">
        <f t="shared" si="7"/>
        <v>103.64400000000001</v>
      </c>
      <c r="S18">
        <f t="shared" si="8"/>
        <v>103.6450000000001</v>
      </c>
      <c r="T18">
        <f t="shared" si="9"/>
        <v>25.194000000000074</v>
      </c>
      <c r="U18">
        <f t="shared" si="10"/>
        <v>33.923000000000002</v>
      </c>
      <c r="V18">
        <f t="shared" si="11"/>
        <v>50.749800000000036</v>
      </c>
      <c r="W18">
        <f t="shared" si="12"/>
        <v>37.819218796796974</v>
      </c>
    </row>
    <row r="19" spans="1:23" x14ac:dyDescent="0.35">
      <c r="A19" s="2">
        <v>630.38800000000003</v>
      </c>
      <c r="B19" s="2">
        <v>648.69899999999996</v>
      </c>
      <c r="C19" s="2">
        <v>646.44000000000005</v>
      </c>
      <c r="D19" s="2">
        <v>631.15</v>
      </c>
      <c r="E19" s="2">
        <v>729.98800000000006</v>
      </c>
      <c r="F19" s="2">
        <v>650.44200000000001</v>
      </c>
      <c r="G19" s="2">
        <v>735.78200000000004</v>
      </c>
      <c r="H19" s="2">
        <v>726.88599999999997</v>
      </c>
      <c r="I19" s="2">
        <v>611.84900000000005</v>
      </c>
      <c r="J19" s="2">
        <v>703.06700000000001</v>
      </c>
      <c r="L19">
        <f t="shared" si="1"/>
        <v>27.035000000000082</v>
      </c>
      <c r="M19">
        <f t="shared" si="2"/>
        <v>45.346000000000004</v>
      </c>
      <c r="N19">
        <f t="shared" si="3"/>
        <v>43.087000000000103</v>
      </c>
      <c r="O19">
        <f t="shared" si="4"/>
        <v>27.797000000000025</v>
      </c>
      <c r="P19">
        <f t="shared" si="5"/>
        <v>126.6350000000001</v>
      </c>
      <c r="Q19">
        <f t="shared" si="6"/>
        <v>47.089000000000055</v>
      </c>
      <c r="R19">
        <f t="shared" si="7"/>
        <v>132.42900000000009</v>
      </c>
      <c r="S19">
        <f t="shared" si="8"/>
        <v>123.53300000000002</v>
      </c>
      <c r="T19">
        <f t="shared" si="9"/>
        <v>8.4960000000000946</v>
      </c>
      <c r="U19">
        <f t="shared" si="10"/>
        <v>99.714000000000055</v>
      </c>
      <c r="V19">
        <f t="shared" si="11"/>
        <v>68.11610000000006</v>
      </c>
      <c r="W19">
        <f t="shared" si="12"/>
        <v>47.240502884354079</v>
      </c>
    </row>
    <row r="20" spans="1:23" x14ac:dyDescent="0.35">
      <c r="A20" s="2">
        <v>633.75699999999995</v>
      </c>
      <c r="B20" s="2">
        <v>680.15</v>
      </c>
      <c r="C20" s="2">
        <v>612.58900000000006</v>
      </c>
      <c r="D20" s="2">
        <v>613.07399999999996</v>
      </c>
      <c r="E20" s="2">
        <v>732.26099999999997</v>
      </c>
      <c r="F20" s="2">
        <v>674.60699999999997</v>
      </c>
      <c r="G20" s="2">
        <v>763.80200000000002</v>
      </c>
      <c r="H20" s="2">
        <v>738.85400000000004</v>
      </c>
      <c r="I20" s="2">
        <v>612.64599999999996</v>
      </c>
      <c r="J20" s="2">
        <v>655.97400000000005</v>
      </c>
      <c r="L20">
        <f t="shared" si="1"/>
        <v>30.403999999999996</v>
      </c>
      <c r="M20">
        <f t="shared" si="2"/>
        <v>76.797000000000025</v>
      </c>
      <c r="N20">
        <f t="shared" si="3"/>
        <v>9.2360000000001037</v>
      </c>
      <c r="O20">
        <f t="shared" si="4"/>
        <v>9.7210000000000036</v>
      </c>
      <c r="P20">
        <f t="shared" si="5"/>
        <v>128.90800000000002</v>
      </c>
      <c r="Q20">
        <f t="shared" si="6"/>
        <v>71.254000000000019</v>
      </c>
      <c r="R20">
        <f t="shared" si="7"/>
        <v>160.44900000000007</v>
      </c>
      <c r="S20">
        <f t="shared" si="8"/>
        <v>135.50100000000009</v>
      </c>
      <c r="T20">
        <f t="shared" si="9"/>
        <v>9.2930000000000064</v>
      </c>
      <c r="U20">
        <f t="shared" si="10"/>
        <v>52.621000000000095</v>
      </c>
      <c r="V20">
        <f t="shared" si="11"/>
        <v>68.418400000000048</v>
      </c>
      <c r="W20">
        <f t="shared" si="12"/>
        <v>56.61305939680939</v>
      </c>
    </row>
    <row r="21" spans="1:23" x14ac:dyDescent="0.35">
      <c r="A21" s="2">
        <v>634.28200000000004</v>
      </c>
      <c r="B21" s="2">
        <v>672.077</v>
      </c>
      <c r="C21" s="2">
        <v>613.52700000000004</v>
      </c>
      <c r="D21" s="2">
        <v>608.04700000000003</v>
      </c>
      <c r="E21" s="2">
        <v>716.52700000000004</v>
      </c>
      <c r="F21" s="2">
        <v>666.76400000000001</v>
      </c>
      <c r="G21" s="2">
        <v>753.40099999999995</v>
      </c>
      <c r="H21" s="2">
        <v>691.58100000000002</v>
      </c>
      <c r="I21" s="2">
        <v>617.02800000000002</v>
      </c>
      <c r="J21" s="2">
        <v>677.41899999999998</v>
      </c>
      <c r="L21">
        <f t="shared" si="1"/>
        <v>30.929000000000087</v>
      </c>
      <c r="M21">
        <f t="shared" si="2"/>
        <v>68.724000000000046</v>
      </c>
      <c r="N21">
        <f t="shared" si="3"/>
        <v>10.174000000000092</v>
      </c>
      <c r="O21">
        <f t="shared" si="4"/>
        <v>4.6940000000000737</v>
      </c>
      <c r="P21">
        <f t="shared" si="5"/>
        <v>113.17400000000009</v>
      </c>
      <c r="Q21">
        <f t="shared" si="6"/>
        <v>63.411000000000058</v>
      </c>
      <c r="R21">
        <f t="shared" si="7"/>
        <v>150.048</v>
      </c>
      <c r="S21">
        <f t="shared" si="8"/>
        <v>88.228000000000065</v>
      </c>
      <c r="T21">
        <f t="shared" si="9"/>
        <v>13.675000000000068</v>
      </c>
      <c r="U21">
        <f t="shared" si="10"/>
        <v>74.066000000000031</v>
      </c>
      <c r="V21">
        <f t="shared" si="11"/>
        <v>61.712300000000063</v>
      </c>
      <c r="W21">
        <f t="shared" si="12"/>
        <v>47.751352374217269</v>
      </c>
    </row>
    <row r="22" spans="1:23" x14ac:dyDescent="0.35">
      <c r="A22" s="2">
        <v>666.78</v>
      </c>
      <c r="B22" s="2">
        <v>706.15499999999997</v>
      </c>
      <c r="C22" s="2">
        <v>660.404</v>
      </c>
      <c r="D22" s="2">
        <v>629.02499999999998</v>
      </c>
      <c r="E22" s="2">
        <v>726.13499999999999</v>
      </c>
      <c r="F22" s="2">
        <v>672.27099999999996</v>
      </c>
      <c r="G22" s="2">
        <v>753.07799999999997</v>
      </c>
      <c r="H22" s="2">
        <v>698.60500000000002</v>
      </c>
      <c r="I22" s="2">
        <v>626.20600000000002</v>
      </c>
      <c r="J22" s="2">
        <v>715.53099999999995</v>
      </c>
      <c r="L22">
        <f t="shared" si="1"/>
        <v>63.427000000000021</v>
      </c>
      <c r="M22">
        <f t="shared" si="2"/>
        <v>102.80200000000002</v>
      </c>
      <c r="N22">
        <f t="shared" si="3"/>
        <v>57.051000000000045</v>
      </c>
      <c r="O22">
        <f t="shared" si="4"/>
        <v>25.672000000000025</v>
      </c>
      <c r="P22">
        <f t="shared" si="5"/>
        <v>122.78200000000004</v>
      </c>
      <c r="Q22">
        <f t="shared" si="6"/>
        <v>68.918000000000006</v>
      </c>
      <c r="R22">
        <f t="shared" si="7"/>
        <v>149.72500000000002</v>
      </c>
      <c r="S22">
        <f t="shared" si="8"/>
        <v>95.252000000000066</v>
      </c>
      <c r="T22">
        <f t="shared" si="9"/>
        <v>22.853000000000065</v>
      </c>
      <c r="U22">
        <f t="shared" si="10"/>
        <v>112.178</v>
      </c>
      <c r="V22">
        <f t="shared" si="11"/>
        <v>82.066000000000031</v>
      </c>
      <c r="W22">
        <f t="shared" si="12"/>
        <v>41.604771131312454</v>
      </c>
    </row>
    <row r="23" spans="1:23" x14ac:dyDescent="0.35">
      <c r="A23" s="2">
        <v>657.95299999999997</v>
      </c>
      <c r="B23" s="2">
        <v>709.48199999999997</v>
      </c>
      <c r="C23" s="2">
        <v>650.88900000000001</v>
      </c>
      <c r="D23" s="2">
        <v>615.60799999999995</v>
      </c>
      <c r="E23" s="2">
        <v>705.702</v>
      </c>
      <c r="F23" s="2">
        <v>679.07600000000002</v>
      </c>
      <c r="G23" s="2">
        <v>751.37900000000002</v>
      </c>
      <c r="H23" s="2">
        <v>673.37199999999996</v>
      </c>
      <c r="I23" s="2">
        <v>587.60599999999999</v>
      </c>
      <c r="J23" s="2">
        <v>710.31</v>
      </c>
      <c r="L23">
        <f t="shared" si="1"/>
        <v>54.600000000000023</v>
      </c>
      <c r="M23">
        <f t="shared" si="2"/>
        <v>106.12900000000002</v>
      </c>
      <c r="N23">
        <f t="shared" si="3"/>
        <v>47.536000000000058</v>
      </c>
      <c r="O23">
        <f t="shared" si="4"/>
        <v>12.254999999999995</v>
      </c>
      <c r="P23">
        <f t="shared" si="5"/>
        <v>102.34900000000005</v>
      </c>
      <c r="Q23">
        <f t="shared" si="6"/>
        <v>75.72300000000007</v>
      </c>
      <c r="R23">
        <f t="shared" si="7"/>
        <v>148.02600000000007</v>
      </c>
      <c r="S23">
        <f t="shared" si="8"/>
        <v>70.019000000000005</v>
      </c>
      <c r="T23">
        <f t="shared" si="9"/>
        <v>-15.746999999999957</v>
      </c>
      <c r="U23">
        <f t="shared" si="10"/>
        <v>106.95699999999999</v>
      </c>
      <c r="V23">
        <f t="shared" si="11"/>
        <v>70.784700000000029</v>
      </c>
      <c r="W23">
        <f t="shared" si="12"/>
        <v>48.603907988853017</v>
      </c>
    </row>
    <row r="24" spans="1:23" x14ac:dyDescent="0.35">
      <c r="A24" s="2">
        <v>646.25199999999995</v>
      </c>
      <c r="B24" s="2">
        <v>682.673</v>
      </c>
      <c r="C24" s="2">
        <v>680.98500000000001</v>
      </c>
      <c r="D24" s="2">
        <v>623.68399999999997</v>
      </c>
      <c r="E24" s="2">
        <v>663.16200000000003</v>
      </c>
      <c r="F24" s="2">
        <v>651.01199999999994</v>
      </c>
      <c r="G24" s="2">
        <v>726.96900000000005</v>
      </c>
      <c r="H24" s="2">
        <v>606.89599999999996</v>
      </c>
      <c r="I24" s="2">
        <v>641.37699999999995</v>
      </c>
      <c r="J24" s="2">
        <v>715.81700000000001</v>
      </c>
      <c r="L24">
        <f t="shared" si="1"/>
        <v>42.899000000000001</v>
      </c>
      <c r="M24">
        <f t="shared" si="2"/>
        <v>79.32000000000005</v>
      </c>
      <c r="N24">
        <f t="shared" si="3"/>
        <v>77.632000000000062</v>
      </c>
      <c r="O24">
        <f t="shared" si="4"/>
        <v>20.331000000000017</v>
      </c>
      <c r="P24">
        <f t="shared" si="5"/>
        <v>59.809000000000083</v>
      </c>
      <c r="Q24">
        <f t="shared" si="6"/>
        <v>47.658999999999992</v>
      </c>
      <c r="R24">
        <f t="shared" si="7"/>
        <v>123.6160000000001</v>
      </c>
      <c r="S24">
        <f t="shared" si="8"/>
        <v>3.5430000000000064</v>
      </c>
      <c r="T24">
        <f t="shared" si="9"/>
        <v>38.024000000000001</v>
      </c>
      <c r="U24">
        <f t="shared" si="10"/>
        <v>112.46400000000006</v>
      </c>
      <c r="V24">
        <f t="shared" si="11"/>
        <v>60.529700000000034</v>
      </c>
      <c r="W24">
        <f t="shared" si="12"/>
        <v>38.252899242483011</v>
      </c>
    </row>
    <row r="25" spans="1:23" x14ac:dyDescent="0.35">
      <c r="A25" s="2">
        <v>659.649</v>
      </c>
      <c r="B25" s="2">
        <v>712.46100000000001</v>
      </c>
      <c r="C25" s="2">
        <v>675.51599999999996</v>
      </c>
      <c r="D25" s="2">
        <v>636.10199999999998</v>
      </c>
      <c r="E25" s="2">
        <v>671.79</v>
      </c>
      <c r="F25" s="2">
        <v>646.78399999999999</v>
      </c>
      <c r="G25" s="2">
        <v>665.83900000000006</v>
      </c>
      <c r="H25" s="2">
        <v>615.24199999999996</v>
      </c>
      <c r="I25" s="2">
        <v>648.03700000000003</v>
      </c>
      <c r="J25" s="2">
        <v>702.58900000000006</v>
      </c>
      <c r="L25">
        <f t="shared" si="1"/>
        <v>56.296000000000049</v>
      </c>
      <c r="M25">
        <f t="shared" si="2"/>
        <v>109.10800000000006</v>
      </c>
      <c r="N25">
        <f t="shared" si="3"/>
        <v>72.163000000000011</v>
      </c>
      <c r="O25">
        <f t="shared" si="4"/>
        <v>32.749000000000024</v>
      </c>
      <c r="P25">
        <f t="shared" si="5"/>
        <v>68.437000000000012</v>
      </c>
      <c r="Q25">
        <f t="shared" si="6"/>
        <v>43.43100000000004</v>
      </c>
      <c r="R25">
        <f t="shared" si="7"/>
        <v>62.486000000000104</v>
      </c>
      <c r="S25">
        <f t="shared" si="8"/>
        <v>11.88900000000001</v>
      </c>
      <c r="T25">
        <f t="shared" si="9"/>
        <v>44.684000000000083</v>
      </c>
      <c r="U25">
        <f t="shared" si="10"/>
        <v>99.236000000000104</v>
      </c>
      <c r="V25">
        <f t="shared" si="11"/>
        <v>60.047900000000048</v>
      </c>
      <c r="W25">
        <f t="shared" si="12"/>
        <v>29.356912312851403</v>
      </c>
    </row>
    <row r="26" spans="1:23" x14ac:dyDescent="0.35">
      <c r="A26" s="2">
        <v>668.78800000000001</v>
      </c>
      <c r="B26" s="2">
        <v>745.45799999999997</v>
      </c>
      <c r="C26" s="2">
        <v>680.95600000000002</v>
      </c>
      <c r="D26" s="2">
        <v>605.02099999999996</v>
      </c>
      <c r="E26" s="2">
        <v>644.49599999999998</v>
      </c>
      <c r="F26" s="2">
        <v>622.54200000000003</v>
      </c>
      <c r="G26" s="2">
        <v>696.37099999999998</v>
      </c>
      <c r="H26" s="2">
        <v>610.40300000000002</v>
      </c>
      <c r="I26" s="2">
        <v>647.24199999999996</v>
      </c>
      <c r="J26" s="2">
        <v>670.68600000000004</v>
      </c>
      <c r="L26">
        <f t="shared" si="1"/>
        <v>65.435000000000059</v>
      </c>
      <c r="M26">
        <f t="shared" si="2"/>
        <v>142.10500000000002</v>
      </c>
      <c r="N26">
        <f t="shared" si="3"/>
        <v>77.603000000000065</v>
      </c>
      <c r="O26">
        <f t="shared" si="4"/>
        <v>1.6680000000000064</v>
      </c>
      <c r="P26">
        <f t="shared" si="5"/>
        <v>41.143000000000029</v>
      </c>
      <c r="Q26">
        <f t="shared" si="6"/>
        <v>19.189000000000078</v>
      </c>
      <c r="R26">
        <f t="shared" si="7"/>
        <v>93.018000000000029</v>
      </c>
      <c r="S26">
        <f t="shared" si="8"/>
        <v>7.0500000000000682</v>
      </c>
      <c r="T26">
        <f t="shared" si="9"/>
        <v>43.88900000000001</v>
      </c>
      <c r="U26">
        <f t="shared" si="10"/>
        <v>67.333000000000084</v>
      </c>
      <c r="V26">
        <f t="shared" si="11"/>
        <v>55.843300000000042</v>
      </c>
      <c r="W26">
        <f t="shared" si="12"/>
        <v>42.867792543664606</v>
      </c>
    </row>
    <row r="27" spans="1:23" x14ac:dyDescent="0.35">
      <c r="A27" s="2">
        <v>631.12900000000002</v>
      </c>
      <c r="B27" s="2">
        <v>736.52800000000002</v>
      </c>
      <c r="C27" s="2">
        <v>721.90599999999995</v>
      </c>
      <c r="D27" s="2">
        <v>635.09799999999996</v>
      </c>
      <c r="E27" s="2">
        <v>690.22400000000005</v>
      </c>
      <c r="F27" s="2">
        <v>666.32899999999995</v>
      </c>
      <c r="G27" s="2">
        <v>674.923</v>
      </c>
      <c r="H27" s="2">
        <v>620.798</v>
      </c>
      <c r="I27" s="2">
        <v>624.00400000000002</v>
      </c>
      <c r="J27" s="2">
        <v>747.00400000000002</v>
      </c>
      <c r="L27">
        <f t="shared" si="1"/>
        <v>27.776000000000067</v>
      </c>
      <c r="M27">
        <f t="shared" si="2"/>
        <v>133.17500000000007</v>
      </c>
      <c r="N27">
        <f t="shared" si="3"/>
        <v>118.553</v>
      </c>
      <c r="O27">
        <f t="shared" si="4"/>
        <v>31.745000000000005</v>
      </c>
      <c r="P27">
        <f t="shared" si="5"/>
        <v>86.871000000000095</v>
      </c>
      <c r="Q27">
        <f t="shared" si="6"/>
        <v>62.975999999999999</v>
      </c>
      <c r="R27">
        <f t="shared" si="7"/>
        <v>71.57000000000005</v>
      </c>
      <c r="S27">
        <f t="shared" si="8"/>
        <v>17.44500000000005</v>
      </c>
      <c r="T27">
        <f t="shared" si="9"/>
        <v>20.651000000000067</v>
      </c>
      <c r="U27">
        <f t="shared" si="10"/>
        <v>143.65100000000007</v>
      </c>
      <c r="V27">
        <f t="shared" si="11"/>
        <v>71.441300000000041</v>
      </c>
      <c r="W27">
        <f t="shared" si="12"/>
        <v>47.763614606029705</v>
      </c>
    </row>
    <row r="28" spans="1:23" x14ac:dyDescent="0.35">
      <c r="A28" s="2">
        <v>676.21600000000001</v>
      </c>
      <c r="B28" s="2">
        <v>739.42200000000003</v>
      </c>
      <c r="C28" s="2">
        <v>737.08199999999999</v>
      </c>
      <c r="D28" s="2">
        <v>638.22799999999995</v>
      </c>
      <c r="E28" s="2">
        <v>661.56600000000003</v>
      </c>
      <c r="F28" s="2">
        <v>674.92499999999995</v>
      </c>
      <c r="G28" s="2">
        <v>702.81299999999999</v>
      </c>
      <c r="H28" s="2">
        <v>629.93700000000001</v>
      </c>
      <c r="I28" s="2">
        <v>654.75900000000001</v>
      </c>
      <c r="J28" s="2">
        <v>752.60500000000002</v>
      </c>
      <c r="L28">
        <f t="shared" si="1"/>
        <v>72.863000000000056</v>
      </c>
      <c r="M28">
        <f t="shared" si="2"/>
        <v>136.06900000000007</v>
      </c>
      <c r="N28">
        <f t="shared" si="3"/>
        <v>133.72900000000004</v>
      </c>
      <c r="O28">
        <f t="shared" si="4"/>
        <v>34.875</v>
      </c>
      <c r="P28">
        <f t="shared" si="5"/>
        <v>58.213000000000079</v>
      </c>
      <c r="Q28">
        <f t="shared" si="6"/>
        <v>71.572000000000003</v>
      </c>
      <c r="R28">
        <f t="shared" si="7"/>
        <v>99.460000000000036</v>
      </c>
      <c r="S28">
        <f t="shared" si="8"/>
        <v>26.58400000000006</v>
      </c>
      <c r="T28">
        <f t="shared" si="9"/>
        <v>51.406000000000063</v>
      </c>
      <c r="U28">
        <f t="shared" si="10"/>
        <v>149.25200000000007</v>
      </c>
      <c r="V28">
        <f t="shared" si="11"/>
        <v>83.402300000000054</v>
      </c>
      <c r="W28">
        <f t="shared" si="12"/>
        <v>43.960974728982322</v>
      </c>
    </row>
    <row r="29" spans="1:23" x14ac:dyDescent="0.35">
      <c r="A29" s="2">
        <v>665.774</v>
      </c>
      <c r="B29" s="2">
        <v>734.02599999999995</v>
      </c>
      <c r="C29" s="2">
        <v>755.97900000000004</v>
      </c>
      <c r="D29" s="2">
        <v>634.94399999999996</v>
      </c>
      <c r="E29" s="2">
        <v>638.83399999999995</v>
      </c>
      <c r="F29" s="2">
        <v>665.51099999999997</v>
      </c>
      <c r="G29" s="2">
        <v>692.68299999999999</v>
      </c>
      <c r="H29" s="2">
        <v>651.79100000000005</v>
      </c>
      <c r="I29" s="2">
        <v>630.50699999999995</v>
      </c>
      <c r="J29" s="2">
        <v>784.18100000000004</v>
      </c>
      <c r="L29">
        <f t="shared" si="1"/>
        <v>62.421000000000049</v>
      </c>
      <c r="M29">
        <f t="shared" si="2"/>
        <v>130.673</v>
      </c>
      <c r="N29">
        <f t="shared" si="3"/>
        <v>152.62600000000009</v>
      </c>
      <c r="O29">
        <f t="shared" si="4"/>
        <v>31.591000000000008</v>
      </c>
      <c r="P29">
        <f t="shared" si="5"/>
        <v>35.480999999999995</v>
      </c>
      <c r="Q29">
        <f t="shared" si="6"/>
        <v>62.158000000000015</v>
      </c>
      <c r="R29">
        <f t="shared" si="7"/>
        <v>89.330000000000041</v>
      </c>
      <c r="S29">
        <f t="shared" si="8"/>
        <v>48.438000000000102</v>
      </c>
      <c r="T29">
        <f t="shared" si="9"/>
        <v>27.153999999999996</v>
      </c>
      <c r="U29">
        <f t="shared" si="10"/>
        <v>180.82800000000009</v>
      </c>
      <c r="V29">
        <f t="shared" si="11"/>
        <v>82.070000000000036</v>
      </c>
      <c r="W29">
        <f t="shared" si="12"/>
        <v>54.563280994537791</v>
      </c>
    </row>
    <row r="30" spans="1:23" x14ac:dyDescent="0.35">
      <c r="A30" s="2">
        <v>693.71199999999999</v>
      </c>
      <c r="B30" s="2">
        <v>706.173</v>
      </c>
      <c r="C30" s="2">
        <v>746.94600000000003</v>
      </c>
      <c r="D30" s="2">
        <v>660.39200000000005</v>
      </c>
      <c r="E30" s="2">
        <v>635.76800000000003</v>
      </c>
      <c r="F30" s="2">
        <v>666.63400000000001</v>
      </c>
      <c r="G30" s="2">
        <v>721.73</v>
      </c>
      <c r="H30" s="2">
        <v>641.88499999999999</v>
      </c>
      <c r="I30" s="2">
        <v>646.96500000000003</v>
      </c>
      <c r="J30" s="2">
        <v>787.548</v>
      </c>
      <c r="L30">
        <f t="shared" si="1"/>
        <v>90.359000000000037</v>
      </c>
      <c r="M30">
        <f t="shared" si="2"/>
        <v>102.82000000000005</v>
      </c>
      <c r="N30">
        <f t="shared" si="3"/>
        <v>143.59300000000007</v>
      </c>
      <c r="O30">
        <f t="shared" si="4"/>
        <v>57.039000000000101</v>
      </c>
      <c r="P30">
        <f t="shared" si="5"/>
        <v>32.415000000000077</v>
      </c>
      <c r="Q30">
        <f t="shared" si="6"/>
        <v>63.281000000000063</v>
      </c>
      <c r="R30">
        <f t="shared" si="7"/>
        <v>118.37700000000007</v>
      </c>
      <c r="S30">
        <f t="shared" si="8"/>
        <v>38.532000000000039</v>
      </c>
      <c r="T30">
        <f t="shared" si="9"/>
        <v>43.61200000000008</v>
      </c>
      <c r="U30">
        <f t="shared" si="10"/>
        <v>184.19500000000005</v>
      </c>
      <c r="V30">
        <f t="shared" si="11"/>
        <v>87.422300000000064</v>
      </c>
      <c r="W30">
        <f t="shared" si="12"/>
        <v>50.072573981394463</v>
      </c>
    </row>
    <row r="31" spans="1:23" x14ac:dyDescent="0.35">
      <c r="A31" s="2">
        <v>671.78300000000002</v>
      </c>
      <c r="B31" s="2">
        <v>732.548</v>
      </c>
      <c r="C31" s="2">
        <v>742.25400000000002</v>
      </c>
      <c r="D31" s="2">
        <v>646.34900000000005</v>
      </c>
      <c r="E31" s="2">
        <v>646.21400000000006</v>
      </c>
      <c r="F31" s="2">
        <v>696.50300000000004</v>
      </c>
      <c r="G31" s="2">
        <v>701.351</v>
      </c>
      <c r="H31" s="2">
        <v>652.54499999999996</v>
      </c>
      <c r="I31" s="2">
        <v>677.101</v>
      </c>
      <c r="J31" s="2">
        <v>786.34</v>
      </c>
      <c r="L31">
        <f t="shared" si="1"/>
        <v>68.430000000000064</v>
      </c>
      <c r="M31">
        <f t="shared" si="2"/>
        <v>129.19500000000005</v>
      </c>
      <c r="N31">
        <f t="shared" si="3"/>
        <v>138.90100000000007</v>
      </c>
      <c r="O31">
        <f t="shared" si="4"/>
        <v>42.996000000000095</v>
      </c>
      <c r="P31">
        <f t="shared" si="5"/>
        <v>42.861000000000104</v>
      </c>
      <c r="Q31">
        <f t="shared" si="6"/>
        <v>93.150000000000091</v>
      </c>
      <c r="R31">
        <f t="shared" si="7"/>
        <v>97.998000000000047</v>
      </c>
      <c r="S31">
        <f t="shared" si="8"/>
        <v>49.192000000000007</v>
      </c>
      <c r="T31">
        <f t="shared" si="9"/>
        <v>73.748000000000047</v>
      </c>
      <c r="U31">
        <f t="shared" si="10"/>
        <v>182.98700000000008</v>
      </c>
      <c r="V31">
        <f t="shared" si="11"/>
        <v>91.945800000000062</v>
      </c>
      <c r="W31">
        <f t="shared" si="12"/>
        <v>46.47139350372202</v>
      </c>
    </row>
    <row r="32" spans="1:23" x14ac:dyDescent="0.35">
      <c r="A32" s="2">
        <v>666.89800000000002</v>
      </c>
      <c r="B32" s="2">
        <v>687.48500000000001</v>
      </c>
      <c r="C32" s="2">
        <v>708.72699999999998</v>
      </c>
      <c r="D32" s="2">
        <v>663.15899999999999</v>
      </c>
      <c r="E32" s="2">
        <v>625.40499999999997</v>
      </c>
      <c r="F32" s="2">
        <v>661.21799999999996</v>
      </c>
      <c r="G32" s="2">
        <v>743.47</v>
      </c>
      <c r="H32" s="2">
        <v>596.25699999999995</v>
      </c>
      <c r="I32" s="2">
        <v>669.495</v>
      </c>
      <c r="J32" s="2">
        <v>793.76199999999994</v>
      </c>
      <c r="L32">
        <f t="shared" si="1"/>
        <v>63.545000000000073</v>
      </c>
      <c r="M32">
        <f t="shared" si="2"/>
        <v>84.132000000000062</v>
      </c>
      <c r="N32">
        <f t="shared" si="3"/>
        <v>105.37400000000002</v>
      </c>
      <c r="O32">
        <f t="shared" si="4"/>
        <v>59.80600000000004</v>
      </c>
      <c r="P32">
        <f t="shared" si="5"/>
        <v>22.052000000000021</v>
      </c>
      <c r="Q32">
        <f t="shared" si="6"/>
        <v>57.865000000000009</v>
      </c>
      <c r="R32">
        <f t="shared" si="7"/>
        <v>140.11700000000008</v>
      </c>
      <c r="S32">
        <f t="shared" si="8"/>
        <v>-7.0960000000000036</v>
      </c>
      <c r="T32">
        <f t="shared" si="9"/>
        <v>66.142000000000053</v>
      </c>
      <c r="U32">
        <f t="shared" si="10"/>
        <v>190.40899999999999</v>
      </c>
      <c r="V32">
        <f t="shared" si="11"/>
        <v>78.234600000000029</v>
      </c>
      <c r="W32">
        <f t="shared" si="12"/>
        <v>56.50781545591726</v>
      </c>
    </row>
    <row r="33" spans="1:23" x14ac:dyDescent="0.35">
      <c r="A33" s="2">
        <v>660.70899999999995</v>
      </c>
      <c r="B33" s="2">
        <v>698.47299999999996</v>
      </c>
      <c r="C33" s="2">
        <v>704.38</v>
      </c>
      <c r="D33" s="2">
        <v>665.44799999999998</v>
      </c>
      <c r="E33" s="2">
        <v>615.86199999999997</v>
      </c>
      <c r="F33" s="2">
        <v>624.91700000000003</v>
      </c>
      <c r="G33" s="2">
        <v>698.80700000000002</v>
      </c>
      <c r="H33" s="2">
        <v>609.553</v>
      </c>
      <c r="I33" s="2">
        <v>671.13300000000004</v>
      </c>
      <c r="J33" s="2">
        <v>725.64499999999998</v>
      </c>
      <c r="L33">
        <f t="shared" si="1"/>
        <v>57.355999999999995</v>
      </c>
      <c r="M33">
        <f t="shared" si="2"/>
        <v>95.12</v>
      </c>
      <c r="N33">
        <f t="shared" si="3"/>
        <v>101.02700000000004</v>
      </c>
      <c r="O33">
        <f t="shared" si="4"/>
        <v>62.095000000000027</v>
      </c>
      <c r="P33">
        <f t="shared" si="5"/>
        <v>12.509000000000015</v>
      </c>
      <c r="Q33">
        <f t="shared" si="6"/>
        <v>21.564000000000078</v>
      </c>
      <c r="R33">
        <f t="shared" si="7"/>
        <v>95.454000000000065</v>
      </c>
      <c r="S33">
        <f t="shared" si="8"/>
        <v>6.2000000000000455</v>
      </c>
      <c r="T33">
        <f t="shared" si="9"/>
        <v>67.780000000000086</v>
      </c>
      <c r="U33">
        <f t="shared" si="10"/>
        <v>122.29200000000003</v>
      </c>
      <c r="V33">
        <f t="shared" si="11"/>
        <v>64.139700000000033</v>
      </c>
      <c r="W33">
        <f t="shared" si="12"/>
        <v>40.251441224852776</v>
      </c>
    </row>
    <row r="34" spans="1:23" x14ac:dyDescent="0.35">
      <c r="A34" s="2">
        <v>668.73</v>
      </c>
      <c r="B34" s="2">
        <v>731.73800000000006</v>
      </c>
      <c r="C34" s="2">
        <v>689.47199999999998</v>
      </c>
      <c r="D34" s="2">
        <v>717.327</v>
      </c>
      <c r="E34" s="2">
        <v>611.10199999999998</v>
      </c>
      <c r="F34" s="2">
        <v>657.19799999999998</v>
      </c>
      <c r="G34" s="2">
        <v>682.56899999999996</v>
      </c>
      <c r="H34" s="2">
        <v>617.75599999999997</v>
      </c>
      <c r="I34" s="2">
        <v>638.89599999999996</v>
      </c>
      <c r="J34" s="2">
        <v>694.83600000000001</v>
      </c>
      <c r="L34">
        <f t="shared" si="1"/>
        <v>65.377000000000066</v>
      </c>
      <c r="M34">
        <f t="shared" si="2"/>
        <v>128.3850000000001</v>
      </c>
      <c r="N34">
        <f t="shared" si="3"/>
        <v>86.119000000000028</v>
      </c>
      <c r="O34">
        <f t="shared" si="4"/>
        <v>113.97400000000005</v>
      </c>
      <c r="P34">
        <f t="shared" si="5"/>
        <v>7.7490000000000236</v>
      </c>
      <c r="Q34">
        <f t="shared" si="6"/>
        <v>53.845000000000027</v>
      </c>
      <c r="R34">
        <f t="shared" si="7"/>
        <v>79.216000000000008</v>
      </c>
      <c r="S34">
        <f t="shared" si="8"/>
        <v>14.40300000000002</v>
      </c>
      <c r="T34">
        <f t="shared" si="9"/>
        <v>35.543000000000006</v>
      </c>
      <c r="U34">
        <f t="shared" si="10"/>
        <v>91.483000000000061</v>
      </c>
      <c r="V34">
        <f t="shared" si="11"/>
        <v>67.609400000000036</v>
      </c>
      <c r="W34">
        <f t="shared" si="12"/>
        <v>40.176695478846973</v>
      </c>
    </row>
    <row r="35" spans="1:23" x14ac:dyDescent="0.35">
      <c r="A35" s="2">
        <v>668.39099999999996</v>
      </c>
      <c r="B35" s="2">
        <v>718.67399999999998</v>
      </c>
      <c r="C35" s="2">
        <v>693.93499999999995</v>
      </c>
      <c r="D35" s="2">
        <v>714.23900000000003</v>
      </c>
      <c r="E35" s="2">
        <v>618.66099999999994</v>
      </c>
      <c r="F35" s="2">
        <v>632.83699999999999</v>
      </c>
      <c r="G35" s="2">
        <v>707.27599999999995</v>
      </c>
      <c r="H35" s="2">
        <v>648.75900000000001</v>
      </c>
      <c r="I35" s="2">
        <v>630.23199999999997</v>
      </c>
      <c r="J35" s="2">
        <v>682.98299999999995</v>
      </c>
      <c r="L35">
        <f t="shared" si="1"/>
        <v>65.038000000000011</v>
      </c>
      <c r="M35">
        <f t="shared" si="2"/>
        <v>115.32100000000003</v>
      </c>
      <c r="N35">
        <f t="shared" si="3"/>
        <v>90.581999999999994</v>
      </c>
      <c r="O35">
        <f t="shared" si="4"/>
        <v>110.88600000000008</v>
      </c>
      <c r="P35">
        <f t="shared" si="5"/>
        <v>15.307999999999993</v>
      </c>
      <c r="Q35">
        <f t="shared" si="6"/>
        <v>29.484000000000037</v>
      </c>
      <c r="R35">
        <f t="shared" si="7"/>
        <v>103.923</v>
      </c>
      <c r="S35">
        <f t="shared" si="8"/>
        <v>45.406000000000063</v>
      </c>
      <c r="T35">
        <f t="shared" si="9"/>
        <v>26.879000000000019</v>
      </c>
      <c r="U35">
        <f t="shared" si="10"/>
        <v>79.63</v>
      </c>
      <c r="V35">
        <f t="shared" si="11"/>
        <v>68.245700000000028</v>
      </c>
      <c r="W35">
        <f t="shared" si="12"/>
        <v>37.243457212270499</v>
      </c>
    </row>
    <row r="36" spans="1:23" x14ac:dyDescent="0.35">
      <c r="A36" s="2">
        <v>633.04999999999995</v>
      </c>
      <c r="B36" s="2">
        <v>736.25199999999995</v>
      </c>
      <c r="C36" s="2">
        <v>691.67100000000005</v>
      </c>
      <c r="D36" s="2">
        <v>715.55399999999997</v>
      </c>
      <c r="E36" s="2">
        <v>655.10699999999997</v>
      </c>
      <c r="F36" s="2">
        <v>620.15599999999995</v>
      </c>
      <c r="G36" s="2">
        <v>724.79399999999998</v>
      </c>
      <c r="H36" s="2">
        <v>644.76199999999994</v>
      </c>
      <c r="I36" s="2">
        <v>711.16200000000003</v>
      </c>
      <c r="J36" s="2">
        <v>696.92</v>
      </c>
      <c r="L36">
        <f t="shared" si="1"/>
        <v>29.697000000000003</v>
      </c>
      <c r="M36">
        <f t="shared" si="2"/>
        <v>132.899</v>
      </c>
      <c r="N36">
        <f t="shared" si="3"/>
        <v>88.318000000000097</v>
      </c>
      <c r="O36">
        <f t="shared" si="4"/>
        <v>112.20100000000002</v>
      </c>
      <c r="P36">
        <f t="shared" si="5"/>
        <v>51.754000000000019</v>
      </c>
      <c r="Q36">
        <f t="shared" si="6"/>
        <v>16.802999999999997</v>
      </c>
      <c r="R36">
        <f t="shared" si="7"/>
        <v>121.44100000000003</v>
      </c>
      <c r="S36">
        <f t="shared" si="8"/>
        <v>41.408999999999992</v>
      </c>
      <c r="T36">
        <f t="shared" si="9"/>
        <v>107.80900000000008</v>
      </c>
      <c r="U36">
        <f t="shared" si="10"/>
        <v>93.567000000000007</v>
      </c>
      <c r="V36">
        <f t="shared" si="11"/>
        <v>79.589800000000025</v>
      </c>
      <c r="W36">
        <f t="shared" si="12"/>
        <v>41.350574296159714</v>
      </c>
    </row>
    <row r="37" spans="1:23" x14ac:dyDescent="0.35">
      <c r="A37" s="2">
        <v>641.46299999999997</v>
      </c>
      <c r="B37" s="2">
        <v>684.74199999999996</v>
      </c>
      <c r="C37" s="2">
        <v>654.26400000000001</v>
      </c>
      <c r="D37" s="2">
        <v>689.51300000000003</v>
      </c>
      <c r="E37" s="2">
        <v>638.56200000000001</v>
      </c>
      <c r="F37" s="2">
        <v>631.95500000000004</v>
      </c>
      <c r="G37" s="2">
        <v>730.53200000000004</v>
      </c>
      <c r="H37" s="2">
        <v>633.09500000000003</v>
      </c>
      <c r="I37" s="2">
        <v>654.10699999999997</v>
      </c>
      <c r="J37" s="2">
        <v>715.35900000000004</v>
      </c>
      <c r="L37">
        <f t="shared" si="1"/>
        <v>38.110000000000014</v>
      </c>
      <c r="M37">
        <f t="shared" si="2"/>
        <v>81.38900000000001</v>
      </c>
      <c r="N37">
        <f t="shared" si="3"/>
        <v>50.911000000000058</v>
      </c>
      <c r="O37">
        <f t="shared" si="4"/>
        <v>86.160000000000082</v>
      </c>
      <c r="P37">
        <f t="shared" si="5"/>
        <v>35.20900000000006</v>
      </c>
      <c r="Q37">
        <f t="shared" si="6"/>
        <v>28.602000000000089</v>
      </c>
      <c r="R37">
        <f t="shared" si="7"/>
        <v>127.17900000000009</v>
      </c>
      <c r="S37">
        <f t="shared" si="8"/>
        <v>29.742000000000075</v>
      </c>
      <c r="T37">
        <f t="shared" si="9"/>
        <v>50.754000000000019</v>
      </c>
      <c r="U37">
        <f t="shared" si="10"/>
        <v>112.00600000000009</v>
      </c>
      <c r="V37">
        <f t="shared" si="11"/>
        <v>64.006200000000064</v>
      </c>
      <c r="W37">
        <f t="shared" si="12"/>
        <v>35.531247280230531</v>
      </c>
    </row>
    <row r="38" spans="1:23" x14ac:dyDescent="0.35">
      <c r="A38" s="2">
        <v>645.01700000000005</v>
      </c>
      <c r="B38" s="2">
        <v>661.15800000000002</v>
      </c>
      <c r="C38" s="2">
        <v>698.76900000000001</v>
      </c>
      <c r="D38" s="2">
        <v>684.71100000000001</v>
      </c>
      <c r="E38" s="2">
        <v>618.88199999999995</v>
      </c>
      <c r="F38" s="2">
        <v>667.84</v>
      </c>
      <c r="G38" s="2">
        <v>699.33900000000006</v>
      </c>
      <c r="H38" s="2">
        <v>623.351</v>
      </c>
      <c r="I38" s="2">
        <v>688.59299999999996</v>
      </c>
      <c r="J38" s="2">
        <v>713.08900000000006</v>
      </c>
      <c r="L38">
        <f t="shared" si="1"/>
        <v>41.664000000000101</v>
      </c>
      <c r="M38">
        <f t="shared" si="2"/>
        <v>57.805000000000064</v>
      </c>
      <c r="N38">
        <f t="shared" si="3"/>
        <v>95.416000000000054</v>
      </c>
      <c r="O38">
        <f t="shared" si="4"/>
        <v>81.358000000000061</v>
      </c>
      <c r="P38">
        <f t="shared" si="5"/>
        <v>15.528999999999996</v>
      </c>
      <c r="Q38">
        <f t="shared" si="6"/>
        <v>64.48700000000008</v>
      </c>
      <c r="R38">
        <f t="shared" si="7"/>
        <v>95.986000000000104</v>
      </c>
      <c r="S38">
        <f t="shared" si="8"/>
        <v>19.998000000000047</v>
      </c>
      <c r="T38">
        <f t="shared" si="9"/>
        <v>85.240000000000009</v>
      </c>
      <c r="U38">
        <f t="shared" si="10"/>
        <v>109.7360000000001</v>
      </c>
      <c r="V38">
        <f t="shared" si="11"/>
        <v>66.721900000000062</v>
      </c>
      <c r="W38">
        <f t="shared" si="12"/>
        <v>32.665522515507263</v>
      </c>
    </row>
    <row r="39" spans="1:23" x14ac:dyDescent="0.35">
      <c r="A39" s="2">
        <v>660.94399999999996</v>
      </c>
      <c r="B39" s="2">
        <v>696.78099999999995</v>
      </c>
      <c r="C39" s="2">
        <v>726.08500000000004</v>
      </c>
      <c r="D39" s="2">
        <v>694.96299999999997</v>
      </c>
      <c r="E39" s="2">
        <v>648.85199999999998</v>
      </c>
      <c r="F39" s="2">
        <v>677.601</v>
      </c>
      <c r="G39" s="2">
        <v>719.94600000000003</v>
      </c>
      <c r="H39" s="2">
        <v>639.66800000000001</v>
      </c>
      <c r="I39" s="2">
        <v>709.35599999999999</v>
      </c>
      <c r="J39" s="2">
        <v>774.04100000000005</v>
      </c>
      <c r="L39">
        <f t="shared" si="1"/>
        <v>57.591000000000008</v>
      </c>
      <c r="M39">
        <f t="shared" si="2"/>
        <v>93.427999999999997</v>
      </c>
      <c r="N39">
        <f t="shared" si="3"/>
        <v>122.73200000000008</v>
      </c>
      <c r="O39">
        <f t="shared" si="4"/>
        <v>91.610000000000014</v>
      </c>
      <c r="P39">
        <f t="shared" si="5"/>
        <v>45.499000000000024</v>
      </c>
      <c r="Q39">
        <f t="shared" si="6"/>
        <v>74.248000000000047</v>
      </c>
      <c r="R39">
        <f t="shared" si="7"/>
        <v>116.59300000000007</v>
      </c>
      <c r="S39">
        <f t="shared" si="8"/>
        <v>36.315000000000055</v>
      </c>
      <c r="T39">
        <f t="shared" si="9"/>
        <v>106.00300000000004</v>
      </c>
      <c r="U39">
        <f t="shared" si="10"/>
        <v>170.6880000000001</v>
      </c>
      <c r="V39">
        <f t="shared" si="11"/>
        <v>91.470700000000051</v>
      </c>
      <c r="W39">
        <f t="shared" si="12"/>
        <v>40.412898843067467</v>
      </c>
    </row>
    <row r="40" spans="1:23" x14ac:dyDescent="0.35">
      <c r="A40" s="2">
        <v>667.78700000000003</v>
      </c>
      <c r="B40" s="2">
        <v>711.98</v>
      </c>
      <c r="C40" s="2">
        <v>721.64499999999998</v>
      </c>
      <c r="D40" s="2">
        <v>690.54499999999996</v>
      </c>
      <c r="E40" s="2">
        <v>691.88800000000003</v>
      </c>
      <c r="F40" s="2">
        <v>652.10199999999998</v>
      </c>
      <c r="G40" s="2">
        <v>714.55100000000004</v>
      </c>
      <c r="H40" s="2">
        <v>682.68</v>
      </c>
      <c r="I40" s="2">
        <v>697.23699999999997</v>
      </c>
      <c r="J40" s="2">
        <v>758.97799999999995</v>
      </c>
      <c r="L40">
        <f t="shared" si="1"/>
        <v>64.434000000000083</v>
      </c>
      <c r="M40">
        <f t="shared" si="2"/>
        <v>108.62700000000007</v>
      </c>
      <c r="N40">
        <f t="shared" si="3"/>
        <v>118.29200000000003</v>
      </c>
      <c r="O40">
        <f t="shared" si="4"/>
        <v>87.192000000000007</v>
      </c>
      <c r="P40">
        <f t="shared" si="5"/>
        <v>88.535000000000082</v>
      </c>
      <c r="Q40">
        <f t="shared" si="6"/>
        <v>48.749000000000024</v>
      </c>
      <c r="R40">
        <f t="shared" si="7"/>
        <v>111.19800000000009</v>
      </c>
      <c r="S40">
        <f t="shared" si="8"/>
        <v>79.326999999999998</v>
      </c>
      <c r="T40">
        <f t="shared" si="9"/>
        <v>93.884000000000015</v>
      </c>
      <c r="U40">
        <f t="shared" si="10"/>
        <v>155.625</v>
      </c>
      <c r="V40">
        <f t="shared" si="11"/>
        <v>95.586300000000037</v>
      </c>
      <c r="W40">
        <f t="shared" si="12"/>
        <v>29.973368876202247</v>
      </c>
    </row>
    <row r="41" spans="1:23" x14ac:dyDescent="0.35">
      <c r="A41" s="2">
        <v>663.62199999999996</v>
      </c>
      <c r="B41" s="2">
        <v>694.774</v>
      </c>
      <c r="C41" s="2">
        <v>752.72299999999996</v>
      </c>
      <c r="D41" s="2">
        <v>712.23599999999999</v>
      </c>
      <c r="E41" s="2">
        <v>716.38</v>
      </c>
      <c r="F41" s="2">
        <v>665.45100000000002</v>
      </c>
      <c r="G41" s="2">
        <v>681.81200000000001</v>
      </c>
      <c r="H41" s="2">
        <v>733.42100000000005</v>
      </c>
      <c r="I41" s="2">
        <v>731.25</v>
      </c>
      <c r="J41" s="2">
        <v>783.53800000000001</v>
      </c>
      <c r="L41">
        <f t="shared" si="1"/>
        <v>60.269000000000005</v>
      </c>
      <c r="M41">
        <f t="shared" si="2"/>
        <v>91.421000000000049</v>
      </c>
      <c r="N41">
        <f t="shared" si="3"/>
        <v>149.37</v>
      </c>
      <c r="O41">
        <f t="shared" si="4"/>
        <v>108.88300000000004</v>
      </c>
      <c r="P41">
        <f t="shared" si="5"/>
        <v>113.02700000000004</v>
      </c>
      <c r="Q41">
        <f t="shared" si="6"/>
        <v>62.09800000000007</v>
      </c>
      <c r="R41">
        <f t="shared" si="7"/>
        <v>78.45900000000006</v>
      </c>
      <c r="S41">
        <f t="shared" si="8"/>
        <v>130.0680000000001</v>
      </c>
      <c r="T41">
        <f t="shared" si="9"/>
        <v>127.89700000000005</v>
      </c>
      <c r="U41">
        <f t="shared" si="10"/>
        <v>180.18500000000006</v>
      </c>
      <c r="V41">
        <f t="shared" si="11"/>
        <v>110.16770000000005</v>
      </c>
      <c r="W41">
        <f t="shared" si="12"/>
        <v>38.466255673858683</v>
      </c>
    </row>
    <row r="42" spans="1:23" x14ac:dyDescent="0.35">
      <c r="A42" s="2">
        <v>734.66800000000001</v>
      </c>
      <c r="B42" s="2">
        <v>720.50599999999997</v>
      </c>
      <c r="C42" s="2">
        <v>768.82399999999996</v>
      </c>
      <c r="D42" s="2">
        <v>720.92100000000005</v>
      </c>
      <c r="E42" s="2">
        <v>716.21900000000005</v>
      </c>
      <c r="F42" s="2">
        <v>693.16</v>
      </c>
      <c r="G42" s="2">
        <v>688.68299999999999</v>
      </c>
      <c r="H42" s="2">
        <v>775.97400000000005</v>
      </c>
      <c r="I42" s="2">
        <v>715.86699999999996</v>
      </c>
      <c r="J42" s="2">
        <v>836.25099999999998</v>
      </c>
      <c r="L42">
        <f t="shared" si="1"/>
        <v>131.31500000000005</v>
      </c>
      <c r="M42">
        <f t="shared" si="2"/>
        <v>117.15300000000002</v>
      </c>
      <c r="N42">
        <f t="shared" si="3"/>
        <v>165.471</v>
      </c>
      <c r="O42">
        <f t="shared" si="4"/>
        <v>117.5680000000001</v>
      </c>
      <c r="P42">
        <f t="shared" si="5"/>
        <v>112.8660000000001</v>
      </c>
      <c r="Q42">
        <f t="shared" si="6"/>
        <v>89.807000000000016</v>
      </c>
      <c r="R42">
        <f t="shared" si="7"/>
        <v>85.330000000000041</v>
      </c>
      <c r="S42">
        <f t="shared" si="8"/>
        <v>172.62100000000009</v>
      </c>
      <c r="T42">
        <f t="shared" si="9"/>
        <v>112.51400000000001</v>
      </c>
      <c r="U42">
        <f t="shared" si="10"/>
        <v>232.89800000000002</v>
      </c>
      <c r="V42">
        <f t="shared" si="11"/>
        <v>133.75430000000006</v>
      </c>
      <c r="W42">
        <f t="shared" si="12"/>
        <v>44.787574864389882</v>
      </c>
    </row>
    <row r="43" spans="1:23" x14ac:dyDescent="0.35">
      <c r="A43" s="2">
        <v>725.39599999999996</v>
      </c>
      <c r="B43" s="2">
        <v>741.524</v>
      </c>
      <c r="C43" s="2">
        <v>785.33199999999999</v>
      </c>
      <c r="D43" s="2">
        <v>745.04499999999996</v>
      </c>
      <c r="E43" s="2">
        <v>702.61199999999997</v>
      </c>
      <c r="F43" s="2">
        <v>662.13599999999997</v>
      </c>
      <c r="G43" s="2">
        <v>704.35199999999998</v>
      </c>
      <c r="H43" s="2">
        <v>812.34100000000001</v>
      </c>
      <c r="I43" s="2">
        <v>746.79700000000003</v>
      </c>
      <c r="J43" s="2">
        <v>833.81500000000005</v>
      </c>
      <c r="L43">
        <f t="shared" si="1"/>
        <v>122.04300000000001</v>
      </c>
      <c r="M43">
        <f t="shared" si="2"/>
        <v>138.17100000000005</v>
      </c>
      <c r="N43">
        <f t="shared" si="3"/>
        <v>181.97900000000004</v>
      </c>
      <c r="O43">
        <f t="shared" si="4"/>
        <v>141.69200000000001</v>
      </c>
      <c r="P43">
        <f t="shared" si="5"/>
        <v>99.259000000000015</v>
      </c>
      <c r="Q43">
        <f t="shared" si="6"/>
        <v>58.783000000000015</v>
      </c>
      <c r="R43">
        <f t="shared" si="7"/>
        <v>100.99900000000002</v>
      </c>
      <c r="S43">
        <f t="shared" si="8"/>
        <v>208.98800000000006</v>
      </c>
      <c r="T43">
        <f t="shared" si="9"/>
        <v>143.44400000000007</v>
      </c>
      <c r="U43">
        <f t="shared" si="10"/>
        <v>230.4620000000001</v>
      </c>
      <c r="V43">
        <f t="shared" si="11"/>
        <v>142.58200000000002</v>
      </c>
      <c r="W43">
        <f t="shared" si="12"/>
        <v>52.446711632962476</v>
      </c>
    </row>
    <row r="44" spans="1:23" x14ac:dyDescent="0.35">
      <c r="A44" s="2">
        <v>709.94500000000005</v>
      </c>
      <c r="B44" s="2">
        <v>755.64200000000005</v>
      </c>
      <c r="C44" s="2">
        <v>791.58799999999997</v>
      </c>
      <c r="D44" s="2">
        <v>738.67600000000004</v>
      </c>
      <c r="E44" s="2">
        <v>689.32</v>
      </c>
      <c r="F44" s="2">
        <v>678.73900000000003</v>
      </c>
      <c r="G44" s="2">
        <v>704.15499999999997</v>
      </c>
      <c r="H44" s="2">
        <v>803.46799999999996</v>
      </c>
      <c r="I44" s="2">
        <v>743.20600000000002</v>
      </c>
      <c r="J44" s="2">
        <v>828.84699999999998</v>
      </c>
      <c r="L44">
        <f t="shared" si="1"/>
        <v>106.5920000000001</v>
      </c>
      <c r="M44">
        <f t="shared" si="2"/>
        <v>152.2890000000001</v>
      </c>
      <c r="N44">
        <f t="shared" si="3"/>
        <v>188.23500000000001</v>
      </c>
      <c r="O44">
        <f t="shared" si="4"/>
        <v>135.32300000000009</v>
      </c>
      <c r="P44">
        <f t="shared" si="5"/>
        <v>85.967000000000098</v>
      </c>
      <c r="Q44">
        <f t="shared" si="6"/>
        <v>75.386000000000081</v>
      </c>
      <c r="R44">
        <f t="shared" si="7"/>
        <v>100.80200000000002</v>
      </c>
      <c r="S44">
        <f t="shared" si="8"/>
        <v>200.11500000000001</v>
      </c>
      <c r="T44">
        <f t="shared" si="9"/>
        <v>139.85300000000007</v>
      </c>
      <c r="U44">
        <f t="shared" si="10"/>
        <v>225.49400000000003</v>
      </c>
      <c r="V44">
        <f t="shared" si="11"/>
        <v>141.00560000000004</v>
      </c>
      <c r="W44">
        <f t="shared" si="12"/>
        <v>50.72755922507347</v>
      </c>
    </row>
    <row r="45" spans="1:23" x14ac:dyDescent="0.35">
      <c r="A45" s="2">
        <v>706.41399999999999</v>
      </c>
      <c r="B45" s="2">
        <v>755.71</v>
      </c>
      <c r="C45" s="2">
        <v>790.12</v>
      </c>
      <c r="D45" s="2">
        <v>725.66</v>
      </c>
      <c r="E45" s="2">
        <v>712.81600000000003</v>
      </c>
      <c r="F45" s="2">
        <v>714.45699999999999</v>
      </c>
      <c r="G45" s="2">
        <v>727.17499999999995</v>
      </c>
      <c r="H45" s="2">
        <v>839.82899999999995</v>
      </c>
      <c r="I45" s="2">
        <v>756.29399999999998</v>
      </c>
      <c r="J45" s="2">
        <v>770.72500000000002</v>
      </c>
      <c r="L45">
        <f t="shared" si="1"/>
        <v>103.06100000000004</v>
      </c>
      <c r="M45">
        <f t="shared" si="2"/>
        <v>152.35700000000008</v>
      </c>
      <c r="N45">
        <f t="shared" si="3"/>
        <v>186.76700000000005</v>
      </c>
      <c r="O45">
        <f t="shared" si="4"/>
        <v>122.30700000000002</v>
      </c>
      <c r="P45">
        <f t="shared" si="5"/>
        <v>109.46300000000008</v>
      </c>
      <c r="Q45">
        <f t="shared" si="6"/>
        <v>111.10400000000004</v>
      </c>
      <c r="R45">
        <f t="shared" si="7"/>
        <v>123.822</v>
      </c>
      <c r="S45">
        <f t="shared" si="8"/>
        <v>236.476</v>
      </c>
      <c r="T45">
        <f t="shared" si="9"/>
        <v>152.94100000000003</v>
      </c>
      <c r="U45">
        <f t="shared" si="10"/>
        <v>167.37200000000007</v>
      </c>
      <c r="V45">
        <f t="shared" si="11"/>
        <v>146.56700000000006</v>
      </c>
      <c r="W45">
        <f t="shared" si="12"/>
        <v>41.951895902065907</v>
      </c>
    </row>
    <row r="46" spans="1:23" x14ac:dyDescent="0.35">
      <c r="A46" s="2">
        <v>712.57</v>
      </c>
      <c r="B46" s="2">
        <v>713.56</v>
      </c>
      <c r="C46" s="2">
        <v>762.05</v>
      </c>
      <c r="D46" s="2">
        <v>697.27599999999995</v>
      </c>
      <c r="E46" s="2">
        <v>677.03599999999994</v>
      </c>
      <c r="F46" s="2">
        <v>731.95600000000002</v>
      </c>
      <c r="G46" s="2">
        <v>741.25400000000002</v>
      </c>
      <c r="H46" s="2">
        <v>860.15300000000002</v>
      </c>
      <c r="I46" s="2">
        <v>780.67</v>
      </c>
      <c r="J46" s="2">
        <v>808.09500000000003</v>
      </c>
      <c r="L46">
        <f t="shared" si="1"/>
        <v>109.2170000000001</v>
      </c>
      <c r="M46">
        <f t="shared" si="2"/>
        <v>110.20699999999999</v>
      </c>
      <c r="N46">
        <f t="shared" si="3"/>
        <v>158.697</v>
      </c>
      <c r="O46">
        <f t="shared" si="4"/>
        <v>93.923000000000002</v>
      </c>
      <c r="P46">
        <f t="shared" si="5"/>
        <v>73.682999999999993</v>
      </c>
      <c r="Q46">
        <f t="shared" si="6"/>
        <v>128.60300000000007</v>
      </c>
      <c r="R46">
        <f t="shared" si="7"/>
        <v>137.90100000000007</v>
      </c>
      <c r="S46">
        <f t="shared" si="8"/>
        <v>256.80000000000007</v>
      </c>
      <c r="T46">
        <f t="shared" si="9"/>
        <v>177.31700000000001</v>
      </c>
      <c r="U46">
        <f t="shared" si="10"/>
        <v>204.74200000000008</v>
      </c>
      <c r="V46">
        <f t="shared" si="11"/>
        <v>145.10900000000007</v>
      </c>
      <c r="W46">
        <f t="shared" si="12"/>
        <v>55.583202716488159</v>
      </c>
    </row>
    <row r="47" spans="1:23" x14ac:dyDescent="0.35">
      <c r="A47" s="2">
        <v>688.70899999999995</v>
      </c>
      <c r="B47" s="2">
        <v>712.96299999999997</v>
      </c>
      <c r="C47" s="2">
        <v>787.077</v>
      </c>
      <c r="D47" s="2">
        <v>708.44500000000005</v>
      </c>
      <c r="E47" s="2">
        <v>671.60599999999999</v>
      </c>
      <c r="F47" s="2">
        <v>677.75900000000001</v>
      </c>
      <c r="G47" s="2">
        <v>727.15800000000002</v>
      </c>
      <c r="H47" s="2">
        <v>795.65800000000002</v>
      </c>
      <c r="I47" s="2">
        <v>793.78499999999997</v>
      </c>
      <c r="J47" s="2">
        <v>809.40099999999995</v>
      </c>
      <c r="L47">
        <f t="shared" si="1"/>
        <v>85.355999999999995</v>
      </c>
      <c r="M47">
        <f t="shared" si="2"/>
        <v>109.61000000000001</v>
      </c>
      <c r="N47">
        <f t="shared" si="3"/>
        <v>183.72400000000005</v>
      </c>
      <c r="O47">
        <f t="shared" si="4"/>
        <v>105.0920000000001</v>
      </c>
      <c r="P47">
        <f t="shared" si="5"/>
        <v>68.253000000000043</v>
      </c>
      <c r="Q47">
        <f t="shared" si="6"/>
        <v>74.406000000000063</v>
      </c>
      <c r="R47">
        <f t="shared" si="7"/>
        <v>123.80500000000006</v>
      </c>
      <c r="S47">
        <f t="shared" si="8"/>
        <v>192.30500000000006</v>
      </c>
      <c r="T47">
        <f t="shared" si="9"/>
        <v>190.43200000000002</v>
      </c>
      <c r="U47">
        <f t="shared" si="10"/>
        <v>206.048</v>
      </c>
      <c r="V47">
        <f t="shared" si="11"/>
        <v>133.90310000000005</v>
      </c>
      <c r="W47">
        <f t="shared" si="12"/>
        <v>53.771300072002454</v>
      </c>
    </row>
    <row r="48" spans="1:23" x14ac:dyDescent="0.35">
      <c r="A48" s="2">
        <v>667.43</v>
      </c>
      <c r="B48" s="2">
        <v>684.08799999999997</v>
      </c>
      <c r="C48" s="2">
        <v>735.47699999999998</v>
      </c>
      <c r="D48" s="2">
        <v>731.86900000000003</v>
      </c>
      <c r="E48" s="2">
        <v>662.71199999999999</v>
      </c>
      <c r="F48" s="2">
        <v>682.93399999999997</v>
      </c>
      <c r="G48" s="2">
        <v>672.58399999999995</v>
      </c>
      <c r="H48" s="2">
        <v>733.077</v>
      </c>
      <c r="I48" s="2">
        <v>731.27099999999996</v>
      </c>
      <c r="J48" s="2">
        <v>784.53099999999995</v>
      </c>
      <c r="L48">
        <f t="shared" si="1"/>
        <v>64.076999999999998</v>
      </c>
      <c r="M48">
        <f t="shared" si="2"/>
        <v>80.735000000000014</v>
      </c>
      <c r="N48">
        <f t="shared" si="3"/>
        <v>132.12400000000002</v>
      </c>
      <c r="O48">
        <f t="shared" si="4"/>
        <v>128.51600000000008</v>
      </c>
      <c r="P48">
        <f t="shared" si="5"/>
        <v>59.359000000000037</v>
      </c>
      <c r="Q48">
        <f t="shared" si="6"/>
        <v>79.581000000000017</v>
      </c>
      <c r="R48">
        <f t="shared" si="7"/>
        <v>69.230999999999995</v>
      </c>
      <c r="S48">
        <f t="shared" si="8"/>
        <v>129.72400000000005</v>
      </c>
      <c r="T48">
        <f t="shared" si="9"/>
        <v>127.91800000000001</v>
      </c>
      <c r="U48">
        <f t="shared" si="10"/>
        <v>181.178</v>
      </c>
      <c r="V48">
        <f t="shared" si="11"/>
        <v>105.24430000000002</v>
      </c>
      <c r="W48">
        <f t="shared" si="12"/>
        <v>40.13843454304947</v>
      </c>
    </row>
    <row r="49" spans="1:23" x14ac:dyDescent="0.35">
      <c r="A49" s="2">
        <v>674.84900000000005</v>
      </c>
      <c r="B49" s="2">
        <v>628.43100000000004</v>
      </c>
      <c r="C49" s="2">
        <v>693.91499999999996</v>
      </c>
      <c r="D49" s="2">
        <v>672.31299999999999</v>
      </c>
      <c r="E49" s="2">
        <v>657.77</v>
      </c>
      <c r="F49" s="2">
        <v>695.71</v>
      </c>
      <c r="G49" s="2">
        <v>668.98299999999995</v>
      </c>
      <c r="H49" s="2">
        <v>711.31500000000005</v>
      </c>
      <c r="I49" s="2">
        <v>735.55499999999995</v>
      </c>
      <c r="J49" s="2">
        <v>776.48500000000001</v>
      </c>
      <c r="L49">
        <f t="shared" si="1"/>
        <v>71.496000000000095</v>
      </c>
      <c r="M49">
        <f t="shared" si="2"/>
        <v>25.078000000000088</v>
      </c>
      <c r="N49">
        <f t="shared" si="3"/>
        <v>90.562000000000012</v>
      </c>
      <c r="O49">
        <f t="shared" si="4"/>
        <v>68.960000000000036</v>
      </c>
      <c r="P49">
        <f t="shared" si="5"/>
        <v>54.41700000000003</v>
      </c>
      <c r="Q49">
        <f t="shared" si="6"/>
        <v>92.357000000000085</v>
      </c>
      <c r="R49">
        <f t="shared" si="7"/>
        <v>65.63</v>
      </c>
      <c r="S49">
        <f t="shared" si="8"/>
        <v>107.9620000000001</v>
      </c>
      <c r="T49">
        <f t="shared" si="9"/>
        <v>132.202</v>
      </c>
      <c r="U49">
        <f t="shared" si="10"/>
        <v>173.13200000000006</v>
      </c>
      <c r="V49">
        <f t="shared" si="11"/>
        <v>88.17960000000005</v>
      </c>
      <c r="W49">
        <f t="shared" si="12"/>
        <v>41.962015750226094</v>
      </c>
    </row>
    <row r="50" spans="1:23" x14ac:dyDescent="0.35">
      <c r="A50" s="2">
        <v>673.56</v>
      </c>
      <c r="B50" s="2">
        <v>619.1</v>
      </c>
      <c r="C50" s="2">
        <v>692.45899999999995</v>
      </c>
      <c r="D50" s="2">
        <v>700.01700000000005</v>
      </c>
      <c r="E50" s="2">
        <v>672.18899999999996</v>
      </c>
      <c r="F50" s="2">
        <v>682.851</v>
      </c>
      <c r="G50" s="2">
        <v>655.80100000000004</v>
      </c>
      <c r="H50" s="2">
        <v>659.87199999999996</v>
      </c>
      <c r="I50" s="2">
        <v>697.971</v>
      </c>
      <c r="J50" s="2">
        <v>710.80100000000004</v>
      </c>
      <c r="L50">
        <f t="shared" si="1"/>
        <v>70.206999999999994</v>
      </c>
      <c r="M50">
        <f t="shared" si="2"/>
        <v>15.747000000000071</v>
      </c>
      <c r="N50">
        <f t="shared" si="3"/>
        <v>89.105999999999995</v>
      </c>
      <c r="O50">
        <f t="shared" si="4"/>
        <v>96.664000000000101</v>
      </c>
      <c r="P50">
        <f t="shared" si="5"/>
        <v>68.836000000000013</v>
      </c>
      <c r="Q50">
        <f t="shared" si="6"/>
        <v>79.498000000000047</v>
      </c>
      <c r="R50">
        <f t="shared" si="7"/>
        <v>52.448000000000093</v>
      </c>
      <c r="S50">
        <f t="shared" si="8"/>
        <v>56.519000000000005</v>
      </c>
      <c r="T50">
        <f t="shared" si="9"/>
        <v>94.618000000000052</v>
      </c>
      <c r="U50">
        <f t="shared" si="10"/>
        <v>107.44800000000009</v>
      </c>
      <c r="V50">
        <f t="shared" si="11"/>
        <v>73.109100000000041</v>
      </c>
      <c r="W50">
        <f t="shared" si="12"/>
        <v>26.900122996207859</v>
      </c>
    </row>
    <row r="51" spans="1:23" x14ac:dyDescent="0.35">
      <c r="A51" s="2">
        <v>668.45799999999997</v>
      </c>
      <c r="B51" s="2">
        <v>629.06200000000001</v>
      </c>
      <c r="C51" s="2">
        <v>671.22699999999998</v>
      </c>
      <c r="D51" s="2">
        <v>649.72299999999996</v>
      </c>
      <c r="E51" s="2">
        <v>699.52800000000002</v>
      </c>
      <c r="F51" s="2">
        <v>689.673</v>
      </c>
      <c r="G51" s="2">
        <v>670.18100000000004</v>
      </c>
      <c r="H51" s="2">
        <v>655.24599999999998</v>
      </c>
      <c r="I51" s="2">
        <v>735.00300000000004</v>
      </c>
      <c r="J51" s="2">
        <v>713.654</v>
      </c>
      <c r="L51">
        <f t="shared" si="1"/>
        <v>65.105000000000018</v>
      </c>
      <c r="M51">
        <f t="shared" si="2"/>
        <v>25.70900000000006</v>
      </c>
      <c r="N51">
        <f t="shared" si="3"/>
        <v>67.874000000000024</v>
      </c>
      <c r="O51">
        <f t="shared" si="4"/>
        <v>46.370000000000005</v>
      </c>
      <c r="P51">
        <f t="shared" si="5"/>
        <v>96.175000000000068</v>
      </c>
      <c r="Q51">
        <f t="shared" si="6"/>
        <v>86.32000000000005</v>
      </c>
      <c r="R51">
        <f t="shared" si="7"/>
        <v>66.828000000000088</v>
      </c>
      <c r="S51">
        <f t="shared" si="8"/>
        <v>51.893000000000029</v>
      </c>
      <c r="T51">
        <f t="shared" si="9"/>
        <v>131.65000000000009</v>
      </c>
      <c r="U51">
        <f t="shared" si="10"/>
        <v>110.30100000000004</v>
      </c>
      <c r="V51">
        <f t="shared" si="11"/>
        <v>74.822500000000048</v>
      </c>
      <c r="W51">
        <f t="shared" si="12"/>
        <v>31.675922469247499</v>
      </c>
    </row>
    <row r="52" spans="1:23" x14ac:dyDescent="0.35">
      <c r="A52" s="2">
        <v>670.37800000000004</v>
      </c>
      <c r="B52" s="2">
        <v>620.47199999999998</v>
      </c>
      <c r="C52" s="2">
        <v>664.94799999999998</v>
      </c>
      <c r="D52" s="2">
        <v>645.67999999999995</v>
      </c>
      <c r="E52" s="2">
        <v>679.28099999999995</v>
      </c>
      <c r="F52" s="2">
        <v>654.851</v>
      </c>
      <c r="G52" s="2">
        <v>708.95100000000002</v>
      </c>
      <c r="H52" s="2">
        <v>675.48099999999999</v>
      </c>
      <c r="I52" s="2">
        <v>735.33500000000004</v>
      </c>
      <c r="J52" s="2">
        <v>706.50599999999997</v>
      </c>
      <c r="L52">
        <f t="shared" si="1"/>
        <v>67.025000000000091</v>
      </c>
      <c r="M52">
        <f t="shared" si="2"/>
        <v>17.119000000000028</v>
      </c>
      <c r="N52">
        <f t="shared" si="3"/>
        <v>61.595000000000027</v>
      </c>
      <c r="O52">
        <f t="shared" si="4"/>
        <v>42.326999999999998</v>
      </c>
      <c r="P52">
        <f t="shared" si="5"/>
        <v>75.927999999999997</v>
      </c>
      <c r="Q52">
        <f t="shared" si="6"/>
        <v>51.498000000000047</v>
      </c>
      <c r="R52">
        <f t="shared" si="7"/>
        <v>105.59800000000007</v>
      </c>
      <c r="S52">
        <f t="shared" si="8"/>
        <v>72.128000000000043</v>
      </c>
      <c r="T52">
        <f t="shared" si="9"/>
        <v>131.98200000000008</v>
      </c>
      <c r="U52">
        <f t="shared" si="10"/>
        <v>103.15300000000002</v>
      </c>
      <c r="V52">
        <f t="shared" si="11"/>
        <v>72.835300000000046</v>
      </c>
      <c r="W52">
        <f t="shared" si="12"/>
        <v>33.584721043454678</v>
      </c>
    </row>
    <row r="53" spans="1:23" x14ac:dyDescent="0.35">
      <c r="A53" s="2">
        <v>636.86500000000001</v>
      </c>
      <c r="B53" s="2">
        <v>632.85599999999999</v>
      </c>
      <c r="C53" s="2">
        <v>635.08000000000004</v>
      </c>
      <c r="D53" s="2">
        <v>641.33100000000002</v>
      </c>
      <c r="E53" s="2">
        <v>662.63400000000001</v>
      </c>
      <c r="F53" s="2">
        <v>639.74800000000005</v>
      </c>
      <c r="G53" s="2">
        <v>678.58100000000002</v>
      </c>
      <c r="H53" s="2">
        <v>648.94100000000003</v>
      </c>
      <c r="I53" s="2">
        <v>746.34799999999996</v>
      </c>
      <c r="J53" s="2">
        <v>678.25099999999998</v>
      </c>
      <c r="L53">
        <f t="shared" si="1"/>
        <v>33.512000000000057</v>
      </c>
      <c r="M53">
        <f t="shared" si="2"/>
        <v>29.503000000000043</v>
      </c>
      <c r="N53">
        <f t="shared" si="3"/>
        <v>31.727000000000089</v>
      </c>
      <c r="O53">
        <f t="shared" si="4"/>
        <v>37.978000000000065</v>
      </c>
      <c r="P53">
        <f t="shared" si="5"/>
        <v>59.281000000000063</v>
      </c>
      <c r="Q53">
        <f t="shared" si="6"/>
        <v>36.395000000000095</v>
      </c>
      <c r="R53">
        <f t="shared" si="7"/>
        <v>75.228000000000065</v>
      </c>
      <c r="S53">
        <f t="shared" si="8"/>
        <v>45.588000000000079</v>
      </c>
      <c r="T53">
        <f t="shared" si="9"/>
        <v>142.995</v>
      </c>
      <c r="U53">
        <f t="shared" si="10"/>
        <v>74.898000000000025</v>
      </c>
      <c r="V53">
        <f t="shared" si="11"/>
        <v>56.71050000000006</v>
      </c>
      <c r="W53">
        <f t="shared" si="12"/>
        <v>34.825334339146437</v>
      </c>
    </row>
    <row r="54" spans="1:23" x14ac:dyDescent="0.35">
      <c r="A54" s="2">
        <v>651.40099999999995</v>
      </c>
      <c r="B54" s="2">
        <v>630.39400000000001</v>
      </c>
      <c r="C54" s="2">
        <v>638.46400000000006</v>
      </c>
      <c r="D54" s="2">
        <v>615.08799999999997</v>
      </c>
      <c r="E54" s="2">
        <v>671.31</v>
      </c>
      <c r="F54" s="2">
        <v>632.21</v>
      </c>
      <c r="G54" s="2">
        <v>655.19299999999998</v>
      </c>
      <c r="H54" s="2">
        <v>661.851</v>
      </c>
      <c r="I54" s="2">
        <v>729.56500000000005</v>
      </c>
      <c r="J54" s="2">
        <v>711.54899999999998</v>
      </c>
      <c r="L54">
        <f t="shared" si="1"/>
        <v>48.048000000000002</v>
      </c>
      <c r="M54">
        <f t="shared" si="2"/>
        <v>27.041000000000054</v>
      </c>
      <c r="N54">
        <f t="shared" si="3"/>
        <v>35.111000000000104</v>
      </c>
      <c r="O54">
        <f t="shared" si="4"/>
        <v>11.735000000000014</v>
      </c>
      <c r="P54">
        <f t="shared" si="5"/>
        <v>67.956999999999994</v>
      </c>
      <c r="Q54">
        <f t="shared" si="6"/>
        <v>28.857000000000085</v>
      </c>
      <c r="R54">
        <f t="shared" si="7"/>
        <v>51.840000000000032</v>
      </c>
      <c r="S54">
        <f t="shared" si="8"/>
        <v>58.498000000000047</v>
      </c>
      <c r="T54">
        <f t="shared" si="9"/>
        <v>126.2120000000001</v>
      </c>
      <c r="U54">
        <f t="shared" si="10"/>
        <v>108.19600000000003</v>
      </c>
      <c r="V54">
        <f t="shared" si="11"/>
        <v>56.349500000000049</v>
      </c>
      <c r="W54">
        <f t="shared" si="12"/>
        <v>36.291692178330109</v>
      </c>
    </row>
    <row r="55" spans="1:23" x14ac:dyDescent="0.35">
      <c r="A55" s="2">
        <v>641.19299999999998</v>
      </c>
      <c r="B55" s="2">
        <v>630.70799999999997</v>
      </c>
      <c r="C55" s="2">
        <v>642.61699999999996</v>
      </c>
      <c r="D55" s="2">
        <v>627.43100000000004</v>
      </c>
      <c r="E55" s="2">
        <v>645.39</v>
      </c>
      <c r="F55" s="2">
        <v>671.83600000000001</v>
      </c>
      <c r="G55" s="2">
        <v>665.82500000000005</v>
      </c>
      <c r="H55" s="2">
        <v>675.755</v>
      </c>
      <c r="I55" s="2">
        <v>696.13499999999999</v>
      </c>
      <c r="J55" s="2">
        <v>732.97699999999998</v>
      </c>
      <c r="L55">
        <f t="shared" si="1"/>
        <v>37.840000000000032</v>
      </c>
      <c r="M55">
        <f t="shared" si="2"/>
        <v>27.355000000000018</v>
      </c>
      <c r="N55">
        <f t="shared" si="3"/>
        <v>39.26400000000001</v>
      </c>
      <c r="O55">
        <f t="shared" si="4"/>
        <v>24.078000000000088</v>
      </c>
      <c r="P55">
        <f t="shared" si="5"/>
        <v>42.037000000000035</v>
      </c>
      <c r="Q55">
        <f t="shared" si="6"/>
        <v>68.483000000000061</v>
      </c>
      <c r="R55">
        <f t="shared" si="7"/>
        <v>62.472000000000094</v>
      </c>
      <c r="S55">
        <f t="shared" si="8"/>
        <v>72.402000000000044</v>
      </c>
      <c r="T55">
        <f t="shared" si="9"/>
        <v>92.782000000000039</v>
      </c>
      <c r="U55">
        <f t="shared" si="10"/>
        <v>129.62400000000002</v>
      </c>
      <c r="V55">
        <f t="shared" si="11"/>
        <v>59.633700000000047</v>
      </c>
      <c r="W55">
        <f t="shared" si="12"/>
        <v>32.91825497281949</v>
      </c>
    </row>
    <row r="56" spans="1:23" x14ac:dyDescent="0.35">
      <c r="A56" s="2">
        <v>662.02300000000002</v>
      </c>
      <c r="B56" s="2">
        <v>636.59</v>
      </c>
      <c r="C56" s="2">
        <v>626.01300000000003</v>
      </c>
      <c r="D56" s="2">
        <v>628.02700000000004</v>
      </c>
      <c r="E56" s="2">
        <v>651.70899999999995</v>
      </c>
      <c r="F56" s="2">
        <v>638.86400000000003</v>
      </c>
      <c r="G56" s="2">
        <v>664.351</v>
      </c>
      <c r="H56" s="2">
        <v>650.47</v>
      </c>
      <c r="I56" s="2">
        <v>697.36199999999997</v>
      </c>
      <c r="J56" s="2">
        <v>681.40300000000002</v>
      </c>
      <c r="L56">
        <f t="shared" si="1"/>
        <v>58.670000000000073</v>
      </c>
      <c r="M56">
        <f t="shared" si="2"/>
        <v>33.23700000000008</v>
      </c>
      <c r="N56">
        <f t="shared" si="3"/>
        <v>22.660000000000082</v>
      </c>
      <c r="O56">
        <f t="shared" si="4"/>
        <v>24.674000000000092</v>
      </c>
      <c r="P56">
        <f t="shared" si="5"/>
        <v>48.355999999999995</v>
      </c>
      <c r="Q56">
        <f t="shared" si="6"/>
        <v>35.511000000000081</v>
      </c>
      <c r="R56">
        <f t="shared" si="7"/>
        <v>60.998000000000047</v>
      </c>
      <c r="S56">
        <f t="shared" si="8"/>
        <v>47.117000000000075</v>
      </c>
      <c r="T56">
        <f t="shared" si="9"/>
        <v>94.009000000000015</v>
      </c>
      <c r="U56">
        <f t="shared" si="10"/>
        <v>78.050000000000068</v>
      </c>
      <c r="V56">
        <f t="shared" si="11"/>
        <v>50.328200000000059</v>
      </c>
      <c r="W56">
        <f t="shared" si="12"/>
        <v>23.116775831513436</v>
      </c>
    </row>
    <row r="57" spans="1:23" x14ac:dyDescent="0.35">
      <c r="A57" s="2">
        <v>659.49</v>
      </c>
      <c r="B57" s="2">
        <v>624.62300000000005</v>
      </c>
      <c r="C57" s="2">
        <v>619.50199999999995</v>
      </c>
      <c r="D57" s="2">
        <v>640.15300000000002</v>
      </c>
      <c r="E57" s="2">
        <v>672.49699999999996</v>
      </c>
      <c r="F57" s="2">
        <v>671.57500000000005</v>
      </c>
      <c r="G57" s="2">
        <v>645.71199999999999</v>
      </c>
      <c r="H57" s="2">
        <v>650.48500000000001</v>
      </c>
      <c r="I57" s="2">
        <v>730.77099999999996</v>
      </c>
      <c r="J57" s="2">
        <v>659.76199999999994</v>
      </c>
      <c r="L57">
        <f t="shared" si="1"/>
        <v>56.137000000000057</v>
      </c>
      <c r="M57">
        <f t="shared" si="2"/>
        <v>21.270000000000095</v>
      </c>
      <c r="N57">
        <f t="shared" si="3"/>
        <v>16.149000000000001</v>
      </c>
      <c r="O57">
        <f t="shared" si="4"/>
        <v>36.800000000000068</v>
      </c>
      <c r="P57">
        <f t="shared" si="5"/>
        <v>69.144000000000005</v>
      </c>
      <c r="Q57">
        <f t="shared" si="6"/>
        <v>68.222000000000094</v>
      </c>
      <c r="R57">
        <f t="shared" si="7"/>
        <v>42.359000000000037</v>
      </c>
      <c r="S57">
        <f t="shared" si="8"/>
        <v>47.132000000000062</v>
      </c>
      <c r="T57">
        <f t="shared" si="9"/>
        <v>127.41800000000001</v>
      </c>
      <c r="U57">
        <f t="shared" si="10"/>
        <v>56.408999999999992</v>
      </c>
      <c r="V57">
        <f t="shared" si="11"/>
        <v>54.104000000000042</v>
      </c>
      <c r="W57">
        <f t="shared" si="12"/>
        <v>31.295267728879086</v>
      </c>
    </row>
    <row r="58" spans="1:23" x14ac:dyDescent="0.35">
      <c r="A58" s="2">
        <v>678.18799999999999</v>
      </c>
      <c r="B58" s="2">
        <v>580.49800000000005</v>
      </c>
      <c r="C58" s="2">
        <v>577.30399999999997</v>
      </c>
      <c r="D58" s="2">
        <v>688.09900000000005</v>
      </c>
      <c r="E58" s="2">
        <v>670.34699999999998</v>
      </c>
      <c r="F58" s="2">
        <v>642.51400000000001</v>
      </c>
      <c r="G58" s="2">
        <v>664.31500000000005</v>
      </c>
      <c r="H58" s="2">
        <v>627.822</v>
      </c>
      <c r="I58" s="2">
        <v>701.62199999999996</v>
      </c>
      <c r="J58" s="2">
        <v>731.71</v>
      </c>
      <c r="L58">
        <f t="shared" si="1"/>
        <v>74.835000000000036</v>
      </c>
      <c r="M58">
        <f t="shared" si="2"/>
        <v>-22.854999999999905</v>
      </c>
      <c r="N58">
        <f t="shared" si="3"/>
        <v>-26.048999999999978</v>
      </c>
      <c r="O58">
        <f t="shared" si="4"/>
        <v>84.746000000000095</v>
      </c>
      <c r="P58">
        <f t="shared" si="5"/>
        <v>66.994000000000028</v>
      </c>
      <c r="Q58">
        <f t="shared" si="6"/>
        <v>39.161000000000058</v>
      </c>
      <c r="R58">
        <f t="shared" si="7"/>
        <v>60.962000000000103</v>
      </c>
      <c r="S58">
        <f t="shared" si="8"/>
        <v>24.469000000000051</v>
      </c>
      <c r="T58">
        <f t="shared" si="9"/>
        <v>98.269000000000005</v>
      </c>
      <c r="U58">
        <f t="shared" si="10"/>
        <v>128.35700000000008</v>
      </c>
      <c r="V58">
        <f t="shared" si="11"/>
        <v>52.888900000000056</v>
      </c>
      <c r="W58">
        <f t="shared" si="12"/>
        <v>49.977660461561342</v>
      </c>
    </row>
    <row r="59" spans="1:23" x14ac:dyDescent="0.35">
      <c r="A59" s="2">
        <v>663.471</v>
      </c>
      <c r="B59" s="2">
        <v>603.11</v>
      </c>
      <c r="C59" s="2">
        <v>613.36400000000003</v>
      </c>
      <c r="D59" s="2">
        <v>715.46600000000001</v>
      </c>
      <c r="E59" s="2">
        <v>652.35599999999999</v>
      </c>
      <c r="F59" s="2">
        <v>634.76300000000003</v>
      </c>
      <c r="G59" s="2">
        <v>684.15499999999997</v>
      </c>
      <c r="H59" s="2">
        <v>655.58799999999997</v>
      </c>
      <c r="I59" s="2">
        <v>702.41</v>
      </c>
      <c r="J59" s="2">
        <v>731.79399999999998</v>
      </c>
      <c r="L59">
        <f t="shared" si="1"/>
        <v>60.118000000000052</v>
      </c>
      <c r="M59">
        <f t="shared" si="2"/>
        <v>-0.24299999999993815</v>
      </c>
      <c r="N59">
        <f t="shared" si="3"/>
        <v>10.011000000000081</v>
      </c>
      <c r="O59">
        <f t="shared" si="4"/>
        <v>112.11300000000006</v>
      </c>
      <c r="P59">
        <f t="shared" si="5"/>
        <v>49.003000000000043</v>
      </c>
      <c r="Q59">
        <f t="shared" si="6"/>
        <v>31.410000000000082</v>
      </c>
      <c r="R59">
        <f t="shared" si="7"/>
        <v>80.802000000000021</v>
      </c>
      <c r="S59">
        <f t="shared" si="8"/>
        <v>52.235000000000014</v>
      </c>
      <c r="T59">
        <f t="shared" si="9"/>
        <v>99.057000000000016</v>
      </c>
      <c r="U59">
        <f t="shared" si="10"/>
        <v>128.44100000000003</v>
      </c>
      <c r="V59">
        <f t="shared" si="11"/>
        <v>62.294700000000049</v>
      </c>
      <c r="W59">
        <f t="shared" si="12"/>
        <v>42.729383137888185</v>
      </c>
    </row>
    <row r="60" spans="1:23" x14ac:dyDescent="0.35">
      <c r="A60" s="2">
        <v>626.971</v>
      </c>
      <c r="B60" s="2">
        <v>621.15099999999995</v>
      </c>
      <c r="C60" s="2">
        <v>639.96400000000006</v>
      </c>
      <c r="D60" s="2">
        <v>711.87400000000002</v>
      </c>
      <c r="E60" s="2">
        <v>658.93100000000004</v>
      </c>
      <c r="F60" s="2">
        <v>631.68100000000004</v>
      </c>
      <c r="G60" s="2">
        <v>706.87699999999995</v>
      </c>
      <c r="H60" s="2">
        <v>714.84100000000001</v>
      </c>
      <c r="I60" s="2">
        <v>691.04300000000001</v>
      </c>
      <c r="J60" s="2">
        <v>730.17</v>
      </c>
      <c r="L60">
        <f t="shared" si="1"/>
        <v>23.618000000000052</v>
      </c>
      <c r="M60">
        <f t="shared" si="2"/>
        <v>17.798000000000002</v>
      </c>
      <c r="N60">
        <f t="shared" si="3"/>
        <v>36.611000000000104</v>
      </c>
      <c r="O60">
        <f t="shared" si="4"/>
        <v>108.52100000000007</v>
      </c>
      <c r="P60">
        <f t="shared" si="5"/>
        <v>55.578000000000088</v>
      </c>
      <c r="Q60">
        <f t="shared" si="6"/>
        <v>28.328000000000088</v>
      </c>
      <c r="R60">
        <f t="shared" si="7"/>
        <v>103.524</v>
      </c>
      <c r="S60">
        <f t="shared" si="8"/>
        <v>111.48800000000006</v>
      </c>
      <c r="T60">
        <f t="shared" si="9"/>
        <v>87.690000000000055</v>
      </c>
      <c r="U60">
        <f t="shared" si="10"/>
        <v>126.81700000000001</v>
      </c>
      <c r="V60">
        <f t="shared" si="11"/>
        <v>69.997300000000052</v>
      </c>
      <c r="W60">
        <f t="shared" si="12"/>
        <v>41.907041829506404</v>
      </c>
    </row>
    <row r="61" spans="1:23" x14ac:dyDescent="0.35">
      <c r="A61" s="2">
        <v>646.52800000000002</v>
      </c>
      <c r="B61" s="2">
        <v>617.06100000000004</v>
      </c>
      <c r="C61" s="2">
        <v>616.15200000000004</v>
      </c>
      <c r="D61" s="2">
        <v>684.96199999999999</v>
      </c>
      <c r="E61" s="2">
        <v>686.45100000000002</v>
      </c>
      <c r="F61" s="2">
        <v>614.57899999999995</v>
      </c>
      <c r="G61" s="2">
        <v>759.98400000000004</v>
      </c>
      <c r="H61" s="2">
        <v>708.89099999999996</v>
      </c>
      <c r="I61" s="2">
        <v>692.92600000000004</v>
      </c>
      <c r="J61" s="2">
        <v>691.98199999999997</v>
      </c>
      <c r="L61">
        <f t="shared" si="1"/>
        <v>43.175000000000068</v>
      </c>
      <c r="M61">
        <f t="shared" si="2"/>
        <v>13.708000000000084</v>
      </c>
      <c r="N61">
        <f t="shared" si="3"/>
        <v>12.799000000000092</v>
      </c>
      <c r="O61">
        <f t="shared" si="4"/>
        <v>81.609000000000037</v>
      </c>
      <c r="P61">
        <f t="shared" si="5"/>
        <v>83.09800000000007</v>
      </c>
      <c r="Q61">
        <f t="shared" si="6"/>
        <v>11.225999999999999</v>
      </c>
      <c r="R61">
        <f t="shared" si="7"/>
        <v>156.63100000000009</v>
      </c>
      <c r="S61">
        <f t="shared" si="8"/>
        <v>105.53800000000001</v>
      </c>
      <c r="T61">
        <f t="shared" si="9"/>
        <v>89.573000000000093</v>
      </c>
      <c r="U61">
        <f t="shared" si="10"/>
        <v>88.629000000000019</v>
      </c>
      <c r="V61">
        <f t="shared" si="11"/>
        <v>68.598600000000062</v>
      </c>
      <c r="W61">
        <f t="shared" si="12"/>
        <v>47.608841623285819</v>
      </c>
    </row>
    <row r="62" spans="1:23" x14ac:dyDescent="0.35">
      <c r="A62" s="2">
        <v>639.74199999999996</v>
      </c>
      <c r="B62" s="2">
        <v>612.71100000000001</v>
      </c>
      <c r="C62" s="2">
        <v>610.05200000000002</v>
      </c>
      <c r="D62" s="2">
        <v>691.11500000000001</v>
      </c>
      <c r="E62" s="2">
        <v>675.38400000000001</v>
      </c>
      <c r="F62" s="2">
        <v>610.80200000000002</v>
      </c>
      <c r="G62" s="2">
        <v>724.96100000000001</v>
      </c>
      <c r="H62" s="2">
        <v>742.31700000000001</v>
      </c>
      <c r="I62" s="2">
        <v>669.33299999999997</v>
      </c>
      <c r="J62" s="2">
        <v>658.20100000000002</v>
      </c>
      <c r="L62">
        <f t="shared" si="1"/>
        <v>36.38900000000001</v>
      </c>
      <c r="M62">
        <f t="shared" si="2"/>
        <v>9.3580000000000609</v>
      </c>
      <c r="N62">
        <f t="shared" si="3"/>
        <v>6.6990000000000691</v>
      </c>
      <c r="O62">
        <f t="shared" si="4"/>
        <v>87.762000000000057</v>
      </c>
      <c r="P62">
        <f t="shared" si="5"/>
        <v>72.031000000000063</v>
      </c>
      <c r="Q62">
        <f t="shared" si="6"/>
        <v>7.4490000000000691</v>
      </c>
      <c r="R62">
        <f t="shared" si="7"/>
        <v>121.60800000000006</v>
      </c>
      <c r="S62">
        <f t="shared" si="8"/>
        <v>138.96400000000006</v>
      </c>
      <c r="T62">
        <f t="shared" si="9"/>
        <v>65.980000000000018</v>
      </c>
      <c r="U62">
        <f t="shared" si="10"/>
        <v>54.84800000000007</v>
      </c>
      <c r="V62">
        <f t="shared" si="11"/>
        <v>60.108800000000052</v>
      </c>
      <c r="W62">
        <f t="shared" si="12"/>
        <v>46.824985473806848</v>
      </c>
    </row>
    <row r="63" spans="1:23" x14ac:dyDescent="0.35">
      <c r="A63" s="2">
        <v>647.99800000000005</v>
      </c>
      <c r="B63" s="2">
        <v>626.38099999999997</v>
      </c>
      <c r="C63" s="2">
        <v>607.39499999999998</v>
      </c>
      <c r="D63" s="2">
        <v>650.76400000000001</v>
      </c>
      <c r="E63" s="2">
        <v>671.14300000000003</v>
      </c>
      <c r="F63" s="2">
        <v>653.72199999999998</v>
      </c>
      <c r="G63" s="2">
        <v>729.22699999999998</v>
      </c>
      <c r="H63" s="2">
        <v>737.34699999999998</v>
      </c>
      <c r="I63" s="2">
        <v>703.798</v>
      </c>
      <c r="J63" s="2">
        <v>667.48</v>
      </c>
      <c r="L63">
        <f t="shared" si="1"/>
        <v>44.645000000000095</v>
      </c>
      <c r="M63">
        <f t="shared" si="2"/>
        <v>23.02800000000002</v>
      </c>
      <c r="N63">
        <f t="shared" si="3"/>
        <v>4.04200000000003</v>
      </c>
      <c r="O63">
        <f t="shared" si="4"/>
        <v>47.411000000000058</v>
      </c>
      <c r="P63">
        <f t="shared" si="5"/>
        <v>67.790000000000077</v>
      </c>
      <c r="Q63">
        <f t="shared" si="6"/>
        <v>50.369000000000028</v>
      </c>
      <c r="R63">
        <f t="shared" si="7"/>
        <v>125.87400000000002</v>
      </c>
      <c r="S63">
        <f t="shared" si="8"/>
        <v>133.99400000000003</v>
      </c>
      <c r="T63">
        <f t="shared" si="9"/>
        <v>100.44500000000005</v>
      </c>
      <c r="U63">
        <f t="shared" si="10"/>
        <v>64.127000000000066</v>
      </c>
      <c r="V63">
        <f t="shared" si="11"/>
        <v>66.172500000000042</v>
      </c>
      <c r="W63">
        <f t="shared" si="12"/>
        <v>42.337603798383419</v>
      </c>
    </row>
    <row r="64" spans="1:23" x14ac:dyDescent="0.35">
      <c r="A64" s="2">
        <v>617.83199999999999</v>
      </c>
      <c r="B64" s="2">
        <v>650.78300000000002</v>
      </c>
      <c r="C64" s="2">
        <v>641.85199999999998</v>
      </c>
      <c r="D64" s="2">
        <v>657.85599999999999</v>
      </c>
      <c r="E64" s="2">
        <v>681.30499999999995</v>
      </c>
      <c r="F64" s="2">
        <v>645.45600000000002</v>
      </c>
      <c r="G64" s="2">
        <v>731.34199999999998</v>
      </c>
      <c r="H64" s="2">
        <v>694.22799999999995</v>
      </c>
      <c r="I64" s="2">
        <v>701.51900000000001</v>
      </c>
      <c r="J64" s="2">
        <v>691.40899999999999</v>
      </c>
      <c r="L64">
        <f t="shared" si="1"/>
        <v>14.479000000000042</v>
      </c>
      <c r="M64">
        <f t="shared" si="2"/>
        <v>47.430000000000064</v>
      </c>
      <c r="N64">
        <f t="shared" si="3"/>
        <v>38.499000000000024</v>
      </c>
      <c r="O64">
        <f t="shared" si="4"/>
        <v>54.503000000000043</v>
      </c>
      <c r="P64">
        <f t="shared" si="5"/>
        <v>77.951999999999998</v>
      </c>
      <c r="Q64">
        <f t="shared" si="6"/>
        <v>42.103000000000065</v>
      </c>
      <c r="R64">
        <f t="shared" si="7"/>
        <v>127.98900000000003</v>
      </c>
      <c r="S64">
        <f t="shared" si="8"/>
        <v>90.875</v>
      </c>
      <c r="T64">
        <f t="shared" si="9"/>
        <v>98.166000000000054</v>
      </c>
      <c r="U64">
        <f t="shared" si="10"/>
        <v>88.05600000000004</v>
      </c>
      <c r="V64">
        <f t="shared" si="11"/>
        <v>68.005200000000031</v>
      </c>
      <c r="W64">
        <f t="shared" si="12"/>
        <v>34.227950618041824</v>
      </c>
    </row>
    <row r="65" spans="1:23" x14ac:dyDescent="0.35">
      <c r="A65" s="2">
        <v>630.553</v>
      </c>
      <c r="B65" s="2">
        <v>662.57100000000003</v>
      </c>
      <c r="C65" s="2">
        <v>645.88400000000001</v>
      </c>
      <c r="D65" s="2">
        <v>651.79100000000005</v>
      </c>
      <c r="E65" s="2">
        <v>690.43499999999995</v>
      </c>
      <c r="F65" s="2">
        <v>634.67600000000004</v>
      </c>
      <c r="G65" s="2">
        <v>698.10400000000004</v>
      </c>
      <c r="H65" s="2">
        <v>715.81700000000001</v>
      </c>
      <c r="I65" s="2">
        <v>686.81399999999996</v>
      </c>
      <c r="J65" s="2">
        <v>687.20899999999995</v>
      </c>
      <c r="L65">
        <f t="shared" si="1"/>
        <v>27.200000000000045</v>
      </c>
      <c r="M65">
        <f t="shared" si="2"/>
        <v>59.218000000000075</v>
      </c>
      <c r="N65">
        <f t="shared" si="3"/>
        <v>42.531000000000063</v>
      </c>
      <c r="O65">
        <f t="shared" si="4"/>
        <v>48.438000000000102</v>
      </c>
      <c r="P65">
        <f t="shared" si="5"/>
        <v>87.081999999999994</v>
      </c>
      <c r="Q65">
        <f t="shared" si="6"/>
        <v>31.323000000000093</v>
      </c>
      <c r="R65">
        <f t="shared" si="7"/>
        <v>94.75100000000009</v>
      </c>
      <c r="S65">
        <f t="shared" si="8"/>
        <v>112.46400000000006</v>
      </c>
      <c r="T65">
        <f t="shared" si="9"/>
        <v>83.461000000000013</v>
      </c>
      <c r="U65">
        <f t="shared" si="10"/>
        <v>83.855999999999995</v>
      </c>
      <c r="V65">
        <f t="shared" ref="V65:V88" si="13">AVERAGE(L65:U65)</f>
        <v>67.032400000000052</v>
      </c>
      <c r="W65">
        <f t="shared" ref="W65:W88" si="14">STDEV(L65:U65)</f>
        <v>29.166545596701088</v>
      </c>
    </row>
    <row r="66" spans="1:23" x14ac:dyDescent="0.35">
      <c r="A66" s="2">
        <v>668.86300000000006</v>
      </c>
      <c r="B66" s="2">
        <v>667.53099999999995</v>
      </c>
      <c r="C66" s="2">
        <v>650.774</v>
      </c>
      <c r="D66" s="2">
        <v>672.61800000000005</v>
      </c>
      <c r="E66" s="2">
        <v>644.60500000000002</v>
      </c>
      <c r="F66" s="2">
        <v>666.39599999999996</v>
      </c>
      <c r="G66" s="2">
        <v>670.93299999999999</v>
      </c>
      <c r="H66" s="2">
        <v>711.87</v>
      </c>
      <c r="I66" s="2">
        <v>652.29100000000005</v>
      </c>
      <c r="J66" s="2">
        <v>715.70399999999995</v>
      </c>
      <c r="L66">
        <f t="shared" si="1"/>
        <v>65.510000000000105</v>
      </c>
      <c r="M66">
        <f t="shared" si="2"/>
        <v>64.177999999999997</v>
      </c>
      <c r="N66">
        <f t="shared" si="3"/>
        <v>47.421000000000049</v>
      </c>
      <c r="O66">
        <f t="shared" si="4"/>
        <v>69.2650000000001</v>
      </c>
      <c r="P66">
        <f t="shared" si="5"/>
        <v>41.252000000000066</v>
      </c>
      <c r="Q66">
        <f t="shared" si="6"/>
        <v>63.043000000000006</v>
      </c>
      <c r="R66">
        <f t="shared" si="7"/>
        <v>67.580000000000041</v>
      </c>
      <c r="S66">
        <f t="shared" si="8"/>
        <v>108.51700000000005</v>
      </c>
      <c r="T66">
        <f t="shared" si="9"/>
        <v>48.938000000000102</v>
      </c>
      <c r="U66">
        <f t="shared" si="10"/>
        <v>112.351</v>
      </c>
      <c r="V66">
        <f t="shared" si="13"/>
        <v>68.805500000000052</v>
      </c>
      <c r="W66">
        <f t="shared" si="14"/>
        <v>23.924922000337247</v>
      </c>
    </row>
    <row r="67" spans="1:23" x14ac:dyDescent="0.35">
      <c r="A67" s="2">
        <v>636.65300000000002</v>
      </c>
      <c r="B67" s="2">
        <v>652.351</v>
      </c>
      <c r="C67" s="2">
        <v>629.67999999999995</v>
      </c>
      <c r="D67" s="2">
        <v>648.69600000000003</v>
      </c>
      <c r="E67" s="2">
        <v>676.22299999999996</v>
      </c>
      <c r="F67" s="2">
        <v>621.60699999999997</v>
      </c>
      <c r="G67" s="2">
        <v>685.20799999999997</v>
      </c>
      <c r="H67" s="2">
        <v>690.05</v>
      </c>
      <c r="I67" s="2">
        <v>682.53499999999997</v>
      </c>
      <c r="J67" s="2">
        <v>695.45500000000004</v>
      </c>
      <c r="L67">
        <f t="shared" ref="L67:L88" si="15">A67-603.353</f>
        <v>33.300000000000068</v>
      </c>
      <c r="M67">
        <f t="shared" ref="M67:M89" si="16">B67-603.353</f>
        <v>48.998000000000047</v>
      </c>
      <c r="N67">
        <f t="shared" ref="N67:N89" si="17">C67-603.353</f>
        <v>26.326999999999998</v>
      </c>
      <c r="O67">
        <f t="shared" ref="O67:O89" si="18">D67-603.353</f>
        <v>45.343000000000075</v>
      </c>
      <c r="P67">
        <f t="shared" ref="P67:P88" si="19">E67-603.353</f>
        <v>72.87</v>
      </c>
      <c r="Q67">
        <f t="shared" ref="Q67:Q88" si="20">F67-603.353</f>
        <v>18.254000000000019</v>
      </c>
      <c r="R67">
        <f t="shared" ref="R67:R89" si="21">G67-603.353</f>
        <v>81.855000000000018</v>
      </c>
      <c r="S67">
        <f t="shared" ref="S67:S88" si="22">H67-603.353</f>
        <v>86.697000000000003</v>
      </c>
      <c r="T67">
        <f t="shared" ref="T67:T89" si="23">I67-603.353</f>
        <v>79.182000000000016</v>
      </c>
      <c r="U67">
        <f t="shared" ref="U67:U88" si="24">J67-603.353</f>
        <v>92.102000000000089</v>
      </c>
      <c r="V67">
        <f t="shared" si="13"/>
        <v>58.492800000000031</v>
      </c>
      <c r="W67">
        <f t="shared" si="14"/>
        <v>27.197099194991775</v>
      </c>
    </row>
    <row r="68" spans="1:23" x14ac:dyDescent="0.35">
      <c r="A68" s="2">
        <v>635.85699999999997</v>
      </c>
      <c r="B68" s="2">
        <v>655.72400000000005</v>
      </c>
      <c r="C68" s="2">
        <v>624.35699999999997</v>
      </c>
      <c r="D68" s="2">
        <v>653.19600000000003</v>
      </c>
      <c r="E68" s="2">
        <v>689.76599999999996</v>
      </c>
      <c r="F68" s="2">
        <v>638.78</v>
      </c>
      <c r="G68" s="2">
        <v>648.63099999999997</v>
      </c>
      <c r="H68" s="2">
        <v>723.15499999999997</v>
      </c>
      <c r="I68" s="2">
        <v>674.09799999999996</v>
      </c>
      <c r="J68" s="2">
        <v>712.44299999999998</v>
      </c>
      <c r="L68">
        <f t="shared" si="15"/>
        <v>32.504000000000019</v>
      </c>
      <c r="M68">
        <f t="shared" si="16"/>
        <v>52.371000000000095</v>
      </c>
      <c r="N68">
        <f t="shared" si="17"/>
        <v>21.004000000000019</v>
      </c>
      <c r="O68">
        <f t="shared" si="18"/>
        <v>49.843000000000075</v>
      </c>
      <c r="P68">
        <f t="shared" si="19"/>
        <v>86.413000000000011</v>
      </c>
      <c r="Q68">
        <f t="shared" si="20"/>
        <v>35.427000000000021</v>
      </c>
      <c r="R68">
        <f t="shared" si="21"/>
        <v>45.27800000000002</v>
      </c>
      <c r="S68">
        <f t="shared" si="22"/>
        <v>119.80200000000002</v>
      </c>
      <c r="T68">
        <f t="shared" si="23"/>
        <v>70.745000000000005</v>
      </c>
      <c r="U68">
        <f t="shared" si="24"/>
        <v>109.09000000000003</v>
      </c>
      <c r="V68">
        <f t="shared" si="13"/>
        <v>62.24770000000003</v>
      </c>
      <c r="W68">
        <f t="shared" si="14"/>
        <v>33.345566555390853</v>
      </c>
    </row>
    <row r="69" spans="1:23" x14ac:dyDescent="0.35">
      <c r="A69" s="2">
        <v>658.971</v>
      </c>
      <c r="B69" s="2">
        <v>653.77499999999998</v>
      </c>
      <c r="C69" s="2">
        <v>644.99699999999996</v>
      </c>
      <c r="D69" s="2">
        <v>672.976</v>
      </c>
      <c r="E69" s="2">
        <v>685.37599999999998</v>
      </c>
      <c r="F69" s="2">
        <v>668.77499999999998</v>
      </c>
      <c r="G69" s="2">
        <v>695.11199999999997</v>
      </c>
      <c r="H69" s="2">
        <v>723.21400000000006</v>
      </c>
      <c r="I69" s="2">
        <v>664.48199999999997</v>
      </c>
      <c r="J69" s="2">
        <v>718.19299999999998</v>
      </c>
      <c r="L69">
        <f t="shared" si="15"/>
        <v>55.618000000000052</v>
      </c>
      <c r="M69">
        <f t="shared" si="16"/>
        <v>50.422000000000025</v>
      </c>
      <c r="N69">
        <f t="shared" si="17"/>
        <v>41.644000000000005</v>
      </c>
      <c r="O69">
        <f t="shared" si="18"/>
        <v>69.623000000000047</v>
      </c>
      <c r="P69">
        <f t="shared" si="19"/>
        <v>82.023000000000025</v>
      </c>
      <c r="Q69">
        <f t="shared" si="20"/>
        <v>65.422000000000025</v>
      </c>
      <c r="R69">
        <f t="shared" si="21"/>
        <v>91.759000000000015</v>
      </c>
      <c r="S69">
        <f t="shared" si="22"/>
        <v>119.8610000000001</v>
      </c>
      <c r="T69">
        <f t="shared" si="23"/>
        <v>61.129000000000019</v>
      </c>
      <c r="U69">
        <f t="shared" si="24"/>
        <v>114.84000000000003</v>
      </c>
      <c r="V69">
        <f t="shared" si="13"/>
        <v>75.234100000000041</v>
      </c>
      <c r="W69">
        <f t="shared" si="14"/>
        <v>26.530466974363243</v>
      </c>
    </row>
    <row r="70" spans="1:23" x14ac:dyDescent="0.35">
      <c r="A70" s="2">
        <v>709.43200000000002</v>
      </c>
      <c r="B70" s="2">
        <v>701.93100000000004</v>
      </c>
      <c r="C70" s="2">
        <v>621.33799999999997</v>
      </c>
      <c r="D70" s="2">
        <v>679.81200000000001</v>
      </c>
      <c r="E70" s="2">
        <v>672.28300000000002</v>
      </c>
      <c r="F70" s="2">
        <v>670.44200000000001</v>
      </c>
      <c r="G70" s="2">
        <v>686.04300000000001</v>
      </c>
      <c r="H70" s="2">
        <v>742.02300000000002</v>
      </c>
      <c r="I70" s="2">
        <v>689.02499999999998</v>
      </c>
      <c r="J70" s="2">
        <v>697.87099999999998</v>
      </c>
      <c r="L70">
        <f t="shared" si="15"/>
        <v>106.07900000000006</v>
      </c>
      <c r="M70">
        <f t="shared" si="16"/>
        <v>98.578000000000088</v>
      </c>
      <c r="N70">
        <f t="shared" si="17"/>
        <v>17.985000000000014</v>
      </c>
      <c r="O70">
        <f t="shared" si="18"/>
        <v>76.45900000000006</v>
      </c>
      <c r="P70">
        <f t="shared" si="19"/>
        <v>68.930000000000064</v>
      </c>
      <c r="Q70">
        <f t="shared" si="20"/>
        <v>67.089000000000055</v>
      </c>
      <c r="R70">
        <f t="shared" si="21"/>
        <v>82.690000000000055</v>
      </c>
      <c r="S70">
        <f t="shared" si="22"/>
        <v>138.67000000000007</v>
      </c>
      <c r="T70">
        <f t="shared" si="23"/>
        <v>85.672000000000025</v>
      </c>
      <c r="U70">
        <f t="shared" si="24"/>
        <v>94.518000000000029</v>
      </c>
      <c r="V70">
        <f t="shared" si="13"/>
        <v>83.667000000000058</v>
      </c>
      <c r="W70">
        <f t="shared" si="14"/>
        <v>31.146203745846449</v>
      </c>
    </row>
    <row r="71" spans="1:23" x14ac:dyDescent="0.35">
      <c r="A71" s="2">
        <v>744.65599999999995</v>
      </c>
      <c r="B71" s="2">
        <v>700.86800000000005</v>
      </c>
      <c r="C71" s="2">
        <v>587.96600000000001</v>
      </c>
      <c r="D71" s="2">
        <v>694.81200000000001</v>
      </c>
      <c r="E71" s="2">
        <v>671.21100000000001</v>
      </c>
      <c r="F71" s="2">
        <v>688.29499999999996</v>
      </c>
      <c r="G71" s="2">
        <v>679.74800000000005</v>
      </c>
      <c r="H71" s="2">
        <v>721.49099999999999</v>
      </c>
      <c r="I71" s="2">
        <v>689.69299999999998</v>
      </c>
      <c r="J71" s="2">
        <v>779.53099999999995</v>
      </c>
      <c r="L71">
        <f t="shared" si="15"/>
        <v>141.303</v>
      </c>
      <c r="M71">
        <f t="shared" si="16"/>
        <v>97.5150000000001</v>
      </c>
      <c r="N71">
        <f t="shared" si="17"/>
        <v>-15.386999999999944</v>
      </c>
      <c r="O71">
        <f t="shared" si="18"/>
        <v>91.45900000000006</v>
      </c>
      <c r="P71">
        <f t="shared" si="19"/>
        <v>67.858000000000061</v>
      </c>
      <c r="Q71">
        <f t="shared" si="20"/>
        <v>84.942000000000007</v>
      </c>
      <c r="R71">
        <f t="shared" si="21"/>
        <v>76.395000000000095</v>
      </c>
      <c r="S71">
        <f t="shared" si="22"/>
        <v>118.13800000000003</v>
      </c>
      <c r="T71">
        <f t="shared" si="23"/>
        <v>86.340000000000032</v>
      </c>
      <c r="U71">
        <f t="shared" si="24"/>
        <v>176.178</v>
      </c>
      <c r="V71">
        <f t="shared" si="13"/>
        <v>92.47410000000005</v>
      </c>
      <c r="W71">
        <f t="shared" si="14"/>
        <v>50.186925761928592</v>
      </c>
    </row>
    <row r="72" spans="1:23" x14ac:dyDescent="0.35">
      <c r="A72" s="2">
        <v>736.65200000000004</v>
      </c>
      <c r="B72" s="2">
        <v>714.12099999999998</v>
      </c>
      <c r="C72" s="2">
        <v>586.71100000000001</v>
      </c>
      <c r="D72" s="2">
        <v>658.88300000000004</v>
      </c>
      <c r="E72" s="2">
        <v>659.476</v>
      </c>
      <c r="F72" s="2">
        <v>670.82500000000005</v>
      </c>
      <c r="G72" s="2">
        <v>629.98900000000003</v>
      </c>
      <c r="H72" s="2">
        <v>718.90099999999995</v>
      </c>
      <c r="I72" s="2">
        <v>710.71199999999999</v>
      </c>
      <c r="J72" s="2">
        <v>771.16499999999996</v>
      </c>
      <c r="L72">
        <f t="shared" si="15"/>
        <v>133.29900000000009</v>
      </c>
      <c r="M72">
        <f t="shared" si="16"/>
        <v>110.76800000000003</v>
      </c>
      <c r="N72">
        <f t="shared" si="17"/>
        <v>-16.641999999999939</v>
      </c>
      <c r="O72">
        <f t="shared" si="18"/>
        <v>55.530000000000086</v>
      </c>
      <c r="P72">
        <f t="shared" si="19"/>
        <v>56.123000000000047</v>
      </c>
      <c r="Q72">
        <f t="shared" si="20"/>
        <v>67.472000000000094</v>
      </c>
      <c r="R72">
        <f t="shared" si="21"/>
        <v>26.636000000000081</v>
      </c>
      <c r="S72">
        <f t="shared" si="22"/>
        <v>115.548</v>
      </c>
      <c r="T72">
        <f t="shared" si="23"/>
        <v>107.35900000000004</v>
      </c>
      <c r="U72">
        <f t="shared" si="24"/>
        <v>167.81200000000001</v>
      </c>
      <c r="V72">
        <f t="shared" si="13"/>
        <v>82.39050000000006</v>
      </c>
      <c r="W72">
        <f t="shared" si="14"/>
        <v>54.738434927185992</v>
      </c>
    </row>
    <row r="73" spans="1:23" x14ac:dyDescent="0.35">
      <c r="A73" s="2">
        <v>691.7</v>
      </c>
      <c r="B73" s="2">
        <v>736.98</v>
      </c>
      <c r="C73" s="2">
        <v>642.77599999999995</v>
      </c>
      <c r="D73" s="2">
        <v>662.18100000000004</v>
      </c>
      <c r="E73" s="2">
        <v>674.13</v>
      </c>
      <c r="F73" s="2">
        <v>672.03899999999999</v>
      </c>
      <c r="G73" s="2">
        <v>638.79600000000005</v>
      </c>
      <c r="H73" s="2">
        <v>738.81200000000001</v>
      </c>
      <c r="I73" s="2">
        <v>706.08100000000002</v>
      </c>
      <c r="J73" s="2">
        <v>756.26</v>
      </c>
      <c r="L73">
        <f t="shared" si="15"/>
        <v>88.347000000000094</v>
      </c>
      <c r="M73">
        <f t="shared" si="16"/>
        <v>133.62700000000007</v>
      </c>
      <c r="N73">
        <f t="shared" si="17"/>
        <v>39.423000000000002</v>
      </c>
      <c r="O73">
        <f t="shared" si="18"/>
        <v>58.828000000000088</v>
      </c>
      <c r="P73">
        <f t="shared" si="19"/>
        <v>70.777000000000044</v>
      </c>
      <c r="Q73">
        <f t="shared" si="20"/>
        <v>68.686000000000035</v>
      </c>
      <c r="R73">
        <f t="shared" si="21"/>
        <v>35.443000000000097</v>
      </c>
      <c r="S73">
        <f t="shared" si="22"/>
        <v>135.45900000000006</v>
      </c>
      <c r="T73">
        <f t="shared" si="23"/>
        <v>102.72800000000007</v>
      </c>
      <c r="U73">
        <f t="shared" si="24"/>
        <v>152.90700000000004</v>
      </c>
      <c r="V73">
        <f t="shared" si="13"/>
        <v>88.622500000000059</v>
      </c>
      <c r="W73">
        <f t="shared" si="14"/>
        <v>41.369458509737456</v>
      </c>
    </row>
    <row r="74" spans="1:23" x14ac:dyDescent="0.35">
      <c r="A74" s="2">
        <v>693.05499999999995</v>
      </c>
      <c r="B74" s="2">
        <v>710.57299999999998</v>
      </c>
      <c r="C74" s="2">
        <v>636.48099999999999</v>
      </c>
      <c r="D74" s="2">
        <v>653.48800000000006</v>
      </c>
      <c r="E74" s="2">
        <v>671.90300000000002</v>
      </c>
      <c r="F74" s="2">
        <v>676.00599999999997</v>
      </c>
      <c r="G74" s="2">
        <v>648.44299999999998</v>
      </c>
      <c r="H74" s="2">
        <v>681.84100000000001</v>
      </c>
      <c r="I74" s="2">
        <v>685.24</v>
      </c>
      <c r="J74" s="2">
        <v>737.42399999999998</v>
      </c>
      <c r="L74">
        <f t="shared" si="15"/>
        <v>89.701999999999998</v>
      </c>
      <c r="M74">
        <f t="shared" si="16"/>
        <v>107.22000000000003</v>
      </c>
      <c r="N74">
        <f t="shared" si="17"/>
        <v>33.128000000000043</v>
      </c>
      <c r="O74">
        <f t="shared" si="18"/>
        <v>50.135000000000105</v>
      </c>
      <c r="P74">
        <f t="shared" si="19"/>
        <v>68.550000000000068</v>
      </c>
      <c r="Q74">
        <f t="shared" si="20"/>
        <v>72.65300000000002</v>
      </c>
      <c r="R74">
        <f t="shared" si="21"/>
        <v>45.090000000000032</v>
      </c>
      <c r="S74">
        <f t="shared" si="22"/>
        <v>78.488000000000056</v>
      </c>
      <c r="T74">
        <f t="shared" si="23"/>
        <v>81.887000000000057</v>
      </c>
      <c r="U74">
        <f t="shared" si="24"/>
        <v>134.07100000000003</v>
      </c>
      <c r="V74">
        <f t="shared" si="13"/>
        <v>76.09240000000004</v>
      </c>
      <c r="W74">
        <f t="shared" si="14"/>
        <v>30.008471763820275</v>
      </c>
    </row>
    <row r="75" spans="1:23" x14ac:dyDescent="0.35">
      <c r="A75" s="2">
        <v>662.13599999999997</v>
      </c>
      <c r="B75" s="2">
        <v>714.06</v>
      </c>
      <c r="C75" s="2">
        <v>624.01099999999997</v>
      </c>
      <c r="D75" s="2">
        <v>672.84</v>
      </c>
      <c r="E75" s="2">
        <v>681.28300000000002</v>
      </c>
      <c r="F75" s="2">
        <v>678.57899999999995</v>
      </c>
      <c r="G75" s="2">
        <v>686.47900000000004</v>
      </c>
      <c r="H75" s="2">
        <v>690.51400000000001</v>
      </c>
      <c r="I75" s="2">
        <v>680.39</v>
      </c>
      <c r="J75" s="2">
        <v>713.572</v>
      </c>
      <c r="L75">
        <f t="shared" si="15"/>
        <v>58.783000000000015</v>
      </c>
      <c r="M75">
        <f t="shared" si="16"/>
        <v>110.70699999999999</v>
      </c>
      <c r="N75">
        <f t="shared" si="17"/>
        <v>20.658000000000015</v>
      </c>
      <c r="O75">
        <f t="shared" si="18"/>
        <v>69.48700000000008</v>
      </c>
      <c r="P75">
        <f t="shared" si="19"/>
        <v>77.930000000000064</v>
      </c>
      <c r="Q75">
        <f t="shared" si="20"/>
        <v>75.225999999999999</v>
      </c>
      <c r="R75">
        <f t="shared" si="21"/>
        <v>83.12600000000009</v>
      </c>
      <c r="S75">
        <f t="shared" si="22"/>
        <v>87.161000000000058</v>
      </c>
      <c r="T75">
        <f t="shared" si="23"/>
        <v>77.037000000000035</v>
      </c>
      <c r="U75">
        <f t="shared" si="24"/>
        <v>110.21900000000005</v>
      </c>
      <c r="V75">
        <f t="shared" si="13"/>
        <v>77.033400000000043</v>
      </c>
      <c r="W75">
        <f t="shared" si="14"/>
        <v>25.705954818982232</v>
      </c>
    </row>
    <row r="76" spans="1:23" x14ac:dyDescent="0.35">
      <c r="A76" s="2">
        <v>626.66300000000001</v>
      </c>
      <c r="B76" s="2">
        <v>714.22699999999998</v>
      </c>
      <c r="C76" s="2">
        <v>598.44399999999996</v>
      </c>
      <c r="D76" s="2">
        <v>689.40899999999999</v>
      </c>
      <c r="E76" s="2">
        <v>691.61800000000005</v>
      </c>
      <c r="F76" s="2">
        <v>702.59299999999996</v>
      </c>
      <c r="G76" s="2">
        <v>697.41600000000005</v>
      </c>
      <c r="H76" s="2">
        <v>677.33100000000002</v>
      </c>
      <c r="I76" s="2">
        <v>691.52099999999996</v>
      </c>
      <c r="J76" s="2">
        <v>714.49599999999998</v>
      </c>
      <c r="L76">
        <f t="shared" si="15"/>
        <v>23.310000000000059</v>
      </c>
      <c r="M76">
        <f t="shared" si="16"/>
        <v>110.87400000000002</v>
      </c>
      <c r="N76">
        <f t="shared" si="17"/>
        <v>-4.9089999999999918</v>
      </c>
      <c r="O76">
        <f t="shared" si="18"/>
        <v>86.05600000000004</v>
      </c>
      <c r="P76">
        <f t="shared" si="19"/>
        <v>88.2650000000001</v>
      </c>
      <c r="Q76">
        <f t="shared" si="20"/>
        <v>99.240000000000009</v>
      </c>
      <c r="R76">
        <f t="shared" si="21"/>
        <v>94.063000000000102</v>
      </c>
      <c r="S76">
        <f t="shared" si="22"/>
        <v>73.978000000000065</v>
      </c>
      <c r="T76">
        <f t="shared" si="23"/>
        <v>88.168000000000006</v>
      </c>
      <c r="U76">
        <f t="shared" si="24"/>
        <v>111.14300000000003</v>
      </c>
      <c r="V76">
        <f t="shared" si="13"/>
        <v>77.018800000000041</v>
      </c>
      <c r="W76">
        <f t="shared" si="14"/>
        <v>38.054669460308446</v>
      </c>
    </row>
    <row r="77" spans="1:23" x14ac:dyDescent="0.35">
      <c r="A77" s="2">
        <v>609.61300000000006</v>
      </c>
      <c r="B77" s="2">
        <v>713.98299999999995</v>
      </c>
      <c r="C77" s="2">
        <v>586.88300000000004</v>
      </c>
      <c r="D77" s="2">
        <v>695.43100000000004</v>
      </c>
      <c r="E77" s="2">
        <v>665.01400000000001</v>
      </c>
      <c r="F77" s="2">
        <v>669.37699999999995</v>
      </c>
      <c r="G77" s="2">
        <v>683.33399999999995</v>
      </c>
      <c r="H77" s="2">
        <v>640.29700000000003</v>
      </c>
      <c r="I77" s="2">
        <v>690.09500000000003</v>
      </c>
      <c r="J77" s="2">
        <v>709.14499999999998</v>
      </c>
      <c r="L77">
        <f t="shared" si="15"/>
        <v>6.2600000000001046</v>
      </c>
      <c r="M77">
        <f t="shared" si="16"/>
        <v>110.63</v>
      </c>
      <c r="N77">
        <f t="shared" si="17"/>
        <v>-16.469999999999914</v>
      </c>
      <c r="O77">
        <f t="shared" si="18"/>
        <v>92.078000000000088</v>
      </c>
      <c r="P77">
        <f t="shared" si="19"/>
        <v>61.661000000000058</v>
      </c>
      <c r="Q77">
        <f t="shared" si="20"/>
        <v>66.024000000000001</v>
      </c>
      <c r="R77">
        <f t="shared" si="21"/>
        <v>79.980999999999995</v>
      </c>
      <c r="S77">
        <f t="shared" si="22"/>
        <v>36.944000000000074</v>
      </c>
      <c r="T77">
        <f t="shared" si="23"/>
        <v>86.742000000000075</v>
      </c>
      <c r="U77">
        <f t="shared" si="24"/>
        <v>105.79200000000003</v>
      </c>
      <c r="V77">
        <f t="shared" si="13"/>
        <v>62.964200000000048</v>
      </c>
      <c r="W77">
        <f t="shared" si="14"/>
        <v>42.192794921513396</v>
      </c>
    </row>
    <row r="78" spans="1:23" x14ac:dyDescent="0.35">
      <c r="A78" s="2">
        <v>611.23400000000004</v>
      </c>
      <c r="B78" s="2">
        <v>675.42899999999997</v>
      </c>
      <c r="C78" s="2">
        <v>598.11900000000003</v>
      </c>
      <c r="D78" s="2">
        <v>670.59500000000003</v>
      </c>
      <c r="E78" s="2">
        <v>629.80600000000004</v>
      </c>
      <c r="F78" s="2">
        <v>641.68499999999995</v>
      </c>
      <c r="G78" s="2">
        <v>672.18100000000004</v>
      </c>
      <c r="H78" s="2">
        <v>680.43200000000002</v>
      </c>
      <c r="I78" s="2">
        <v>715.53099999999995</v>
      </c>
      <c r="J78" s="2">
        <v>666.61699999999996</v>
      </c>
      <c r="L78">
        <f t="shared" si="15"/>
        <v>7.8810000000000855</v>
      </c>
      <c r="M78">
        <f t="shared" si="16"/>
        <v>72.076000000000022</v>
      </c>
      <c r="N78">
        <f t="shared" si="17"/>
        <v>-5.2339999999999236</v>
      </c>
      <c r="O78">
        <f t="shared" si="18"/>
        <v>67.242000000000075</v>
      </c>
      <c r="P78">
        <f t="shared" si="19"/>
        <v>26.453000000000088</v>
      </c>
      <c r="Q78">
        <f t="shared" si="20"/>
        <v>38.331999999999994</v>
      </c>
      <c r="R78">
        <f t="shared" si="21"/>
        <v>68.828000000000088</v>
      </c>
      <c r="S78">
        <f t="shared" si="22"/>
        <v>77.079000000000065</v>
      </c>
      <c r="T78">
        <f t="shared" si="23"/>
        <v>112.178</v>
      </c>
      <c r="U78">
        <f t="shared" si="24"/>
        <v>63.26400000000001</v>
      </c>
      <c r="V78">
        <f t="shared" si="13"/>
        <v>52.809900000000049</v>
      </c>
      <c r="W78">
        <f t="shared" si="14"/>
        <v>35.51352248698138</v>
      </c>
    </row>
    <row r="79" spans="1:23" x14ac:dyDescent="0.35">
      <c r="A79" s="2">
        <v>619.96</v>
      </c>
      <c r="B79" s="2">
        <v>694.51499999999999</v>
      </c>
      <c r="C79" s="2">
        <v>625.03300000000002</v>
      </c>
      <c r="D79" s="2">
        <v>647.23599999999999</v>
      </c>
      <c r="E79" s="2">
        <v>613.16300000000001</v>
      </c>
      <c r="F79" s="2">
        <v>641.51800000000003</v>
      </c>
      <c r="G79" s="2">
        <v>641.476</v>
      </c>
      <c r="H79" s="2">
        <v>660.88400000000001</v>
      </c>
      <c r="I79" s="2">
        <v>757.79</v>
      </c>
      <c r="J79" s="2">
        <v>670.57399999999996</v>
      </c>
      <c r="L79">
        <f t="shared" si="15"/>
        <v>16.607000000000085</v>
      </c>
      <c r="M79">
        <f t="shared" si="16"/>
        <v>91.162000000000035</v>
      </c>
      <c r="N79">
        <f t="shared" si="17"/>
        <v>21.680000000000064</v>
      </c>
      <c r="O79">
        <f t="shared" si="18"/>
        <v>43.883000000000038</v>
      </c>
      <c r="P79">
        <f t="shared" si="19"/>
        <v>9.8100000000000591</v>
      </c>
      <c r="Q79">
        <f t="shared" si="20"/>
        <v>38.165000000000077</v>
      </c>
      <c r="R79">
        <f t="shared" si="21"/>
        <v>38.123000000000047</v>
      </c>
      <c r="S79">
        <f t="shared" si="22"/>
        <v>57.531000000000063</v>
      </c>
      <c r="T79">
        <f t="shared" si="23"/>
        <v>154.43700000000001</v>
      </c>
      <c r="U79">
        <f t="shared" si="24"/>
        <v>67.221000000000004</v>
      </c>
      <c r="V79">
        <f t="shared" si="13"/>
        <v>53.861900000000048</v>
      </c>
      <c r="W79">
        <f t="shared" si="14"/>
        <v>43.019933739940683</v>
      </c>
    </row>
    <row r="80" spans="1:23" x14ac:dyDescent="0.35">
      <c r="A80" s="2">
        <v>646.81299999999999</v>
      </c>
      <c r="B80" s="2">
        <v>680.50099999999998</v>
      </c>
      <c r="C80" s="2">
        <v>606.65599999999995</v>
      </c>
      <c r="D80" s="2">
        <v>690.98199999999997</v>
      </c>
      <c r="E80" s="2">
        <v>682.90700000000004</v>
      </c>
      <c r="F80" s="2">
        <v>658.91200000000003</v>
      </c>
      <c r="G80" s="2">
        <v>616.08600000000001</v>
      </c>
      <c r="H80" s="2">
        <v>659.66</v>
      </c>
      <c r="I80" s="2">
        <v>785.74900000000002</v>
      </c>
      <c r="J80" s="2">
        <v>688.29600000000005</v>
      </c>
      <c r="L80">
        <f t="shared" si="15"/>
        <v>43.460000000000036</v>
      </c>
      <c r="M80">
        <f t="shared" si="16"/>
        <v>77.148000000000025</v>
      </c>
      <c r="N80">
        <f t="shared" si="17"/>
        <v>3.3029999999999973</v>
      </c>
      <c r="O80">
        <f t="shared" si="18"/>
        <v>87.629000000000019</v>
      </c>
      <c r="P80">
        <f t="shared" si="19"/>
        <v>79.554000000000087</v>
      </c>
      <c r="Q80">
        <f t="shared" si="20"/>
        <v>55.559000000000083</v>
      </c>
      <c r="R80">
        <f t="shared" si="21"/>
        <v>12.733000000000061</v>
      </c>
      <c r="S80">
        <f t="shared" si="22"/>
        <v>56.307000000000016</v>
      </c>
      <c r="T80">
        <f t="shared" si="23"/>
        <v>182.39600000000007</v>
      </c>
      <c r="U80">
        <f t="shared" si="24"/>
        <v>84.943000000000097</v>
      </c>
      <c r="V80">
        <f t="shared" si="13"/>
        <v>68.303200000000047</v>
      </c>
      <c r="W80">
        <f t="shared" si="14"/>
        <v>49.563571581914445</v>
      </c>
    </row>
    <row r="81" spans="1:23" x14ac:dyDescent="0.35">
      <c r="A81" s="2">
        <v>610.63300000000004</v>
      </c>
      <c r="B81" s="2">
        <v>652.90300000000002</v>
      </c>
      <c r="C81" s="2">
        <v>619.14800000000002</v>
      </c>
      <c r="D81" s="2">
        <v>666.24300000000005</v>
      </c>
      <c r="E81" s="2">
        <v>694.87400000000002</v>
      </c>
      <c r="F81" s="2">
        <v>655.50300000000004</v>
      </c>
      <c r="G81" s="2">
        <v>608.42100000000005</v>
      </c>
      <c r="H81" s="2">
        <v>688.85500000000002</v>
      </c>
      <c r="I81" s="2">
        <v>738.34400000000005</v>
      </c>
      <c r="J81" s="2">
        <v>692.10199999999998</v>
      </c>
      <c r="L81">
        <f t="shared" si="15"/>
        <v>7.2800000000000864</v>
      </c>
      <c r="M81">
        <f t="shared" si="16"/>
        <v>49.550000000000068</v>
      </c>
      <c r="N81">
        <f t="shared" si="17"/>
        <v>15.795000000000073</v>
      </c>
      <c r="O81">
        <f t="shared" si="18"/>
        <v>62.8900000000001</v>
      </c>
      <c r="P81">
        <f t="shared" si="19"/>
        <v>91.521000000000072</v>
      </c>
      <c r="Q81">
        <f t="shared" si="20"/>
        <v>52.150000000000091</v>
      </c>
      <c r="R81">
        <f t="shared" si="21"/>
        <v>5.0680000000000973</v>
      </c>
      <c r="S81">
        <f t="shared" si="22"/>
        <v>85.502000000000066</v>
      </c>
      <c r="T81">
        <f t="shared" si="23"/>
        <v>134.9910000000001</v>
      </c>
      <c r="U81">
        <f t="shared" si="24"/>
        <v>88.749000000000024</v>
      </c>
      <c r="V81">
        <f t="shared" si="13"/>
        <v>59.349600000000081</v>
      </c>
      <c r="W81">
        <f t="shared" si="14"/>
        <v>42.190088981497375</v>
      </c>
    </row>
    <row r="82" spans="1:23" x14ac:dyDescent="0.35">
      <c r="A82" s="2">
        <v>592.32100000000003</v>
      </c>
      <c r="B82" s="2">
        <v>691.58199999999999</v>
      </c>
      <c r="C82" s="2">
        <v>613.75</v>
      </c>
      <c r="D82" s="2">
        <v>648.524</v>
      </c>
      <c r="E82" s="2">
        <v>682.02099999999996</v>
      </c>
      <c r="F82" s="2">
        <v>651.74400000000003</v>
      </c>
      <c r="G82" s="2">
        <v>638.62900000000002</v>
      </c>
      <c r="H82" s="2">
        <v>659.63300000000004</v>
      </c>
      <c r="I82" s="2">
        <v>704.93</v>
      </c>
      <c r="J82" s="2">
        <v>698.87300000000005</v>
      </c>
      <c r="L82">
        <f t="shared" si="15"/>
        <v>-11.031999999999925</v>
      </c>
      <c r="M82">
        <f t="shared" si="16"/>
        <v>88.229000000000042</v>
      </c>
      <c r="N82">
        <f t="shared" si="17"/>
        <v>10.397000000000048</v>
      </c>
      <c r="O82">
        <f t="shared" si="18"/>
        <v>45.171000000000049</v>
      </c>
      <c r="P82">
        <f t="shared" si="19"/>
        <v>78.668000000000006</v>
      </c>
      <c r="Q82">
        <f t="shared" si="20"/>
        <v>48.391000000000076</v>
      </c>
      <c r="R82">
        <f t="shared" si="21"/>
        <v>35.276000000000067</v>
      </c>
      <c r="S82">
        <f t="shared" si="22"/>
        <v>56.280000000000086</v>
      </c>
      <c r="T82">
        <f t="shared" si="23"/>
        <v>101.577</v>
      </c>
      <c r="U82">
        <f t="shared" si="24"/>
        <v>95.520000000000095</v>
      </c>
      <c r="V82">
        <f t="shared" si="13"/>
        <v>54.847700000000053</v>
      </c>
      <c r="W82">
        <f t="shared" si="14"/>
        <v>37.052532335260906</v>
      </c>
    </row>
    <row r="83" spans="1:23" x14ac:dyDescent="0.35">
      <c r="A83" s="2">
        <v>634.57600000000002</v>
      </c>
      <c r="B83" s="2">
        <v>734.31899999999996</v>
      </c>
      <c r="C83" s="2">
        <v>589.95899999999995</v>
      </c>
      <c r="D83" s="2">
        <v>643.75699999999995</v>
      </c>
      <c r="E83" s="2">
        <v>693.12800000000004</v>
      </c>
      <c r="F83" s="2">
        <v>717.99400000000003</v>
      </c>
      <c r="G83" s="2">
        <v>651.07100000000003</v>
      </c>
      <c r="H83" s="2">
        <v>671.51400000000001</v>
      </c>
      <c r="I83" s="2">
        <v>737.95100000000002</v>
      </c>
      <c r="J83" s="2">
        <v>718.07399999999996</v>
      </c>
      <c r="L83">
        <f t="shared" si="15"/>
        <v>31.22300000000007</v>
      </c>
      <c r="M83">
        <f t="shared" si="16"/>
        <v>130.96600000000001</v>
      </c>
      <c r="N83">
        <f t="shared" si="17"/>
        <v>-13.394000000000005</v>
      </c>
      <c r="O83">
        <f t="shared" si="18"/>
        <v>40.403999999999996</v>
      </c>
      <c r="P83">
        <f t="shared" si="19"/>
        <v>89.775000000000091</v>
      </c>
      <c r="Q83">
        <f t="shared" si="20"/>
        <v>114.64100000000008</v>
      </c>
      <c r="R83">
        <f t="shared" si="21"/>
        <v>47.718000000000075</v>
      </c>
      <c r="S83">
        <f t="shared" si="22"/>
        <v>68.161000000000058</v>
      </c>
      <c r="T83">
        <f t="shared" si="23"/>
        <v>134.59800000000007</v>
      </c>
      <c r="U83">
        <f t="shared" si="24"/>
        <v>114.721</v>
      </c>
      <c r="V83">
        <f t="shared" si="13"/>
        <v>75.881300000000039</v>
      </c>
      <c r="W83">
        <f t="shared" si="14"/>
        <v>49.172827677375736</v>
      </c>
    </row>
    <row r="84" spans="1:23" x14ac:dyDescent="0.35">
      <c r="A84" s="2">
        <v>653.00199999999995</v>
      </c>
      <c r="B84" s="2">
        <v>755.08799999999997</v>
      </c>
      <c r="C84" s="2">
        <v>618.95100000000002</v>
      </c>
      <c r="D84" s="2">
        <v>638.82600000000002</v>
      </c>
      <c r="E84" s="2">
        <v>725.505</v>
      </c>
      <c r="F84" s="2">
        <v>700.524</v>
      </c>
      <c r="G84" s="2">
        <v>665.34699999999998</v>
      </c>
      <c r="H84" s="2">
        <v>671.48199999999997</v>
      </c>
      <c r="I84" s="2">
        <v>755.85400000000004</v>
      </c>
      <c r="J84" s="2">
        <v>690.36800000000005</v>
      </c>
      <c r="L84">
        <f t="shared" si="15"/>
        <v>49.649000000000001</v>
      </c>
      <c r="M84">
        <f t="shared" si="16"/>
        <v>151.73500000000001</v>
      </c>
      <c r="N84">
        <f t="shared" si="17"/>
        <v>15.59800000000007</v>
      </c>
      <c r="O84">
        <f t="shared" si="18"/>
        <v>35.47300000000007</v>
      </c>
      <c r="P84">
        <f t="shared" si="19"/>
        <v>122.15200000000004</v>
      </c>
      <c r="Q84">
        <f t="shared" si="20"/>
        <v>97.171000000000049</v>
      </c>
      <c r="R84">
        <f t="shared" si="21"/>
        <v>61.994000000000028</v>
      </c>
      <c r="S84">
        <f t="shared" si="22"/>
        <v>68.129000000000019</v>
      </c>
      <c r="T84">
        <f t="shared" si="23"/>
        <v>152.50100000000009</v>
      </c>
      <c r="U84">
        <f t="shared" si="24"/>
        <v>87.0150000000001</v>
      </c>
      <c r="V84">
        <f t="shared" si="13"/>
        <v>84.141700000000043</v>
      </c>
      <c r="W84">
        <f t="shared" si="14"/>
        <v>46.984872527820635</v>
      </c>
    </row>
    <row r="85" spans="1:23" x14ac:dyDescent="0.35">
      <c r="A85" s="2">
        <v>684.33399999999995</v>
      </c>
      <c r="B85" s="2">
        <v>745.93799999999999</v>
      </c>
      <c r="C85" s="2">
        <v>639.96199999999999</v>
      </c>
      <c r="D85" s="2">
        <v>665.64300000000003</v>
      </c>
      <c r="E85" s="2">
        <v>750.38400000000001</v>
      </c>
      <c r="F85" s="2">
        <v>667.94100000000003</v>
      </c>
      <c r="G85" s="2">
        <v>648.36699999999996</v>
      </c>
      <c r="H85" s="2">
        <v>665.79499999999996</v>
      </c>
      <c r="I85" s="2">
        <v>714.15300000000002</v>
      </c>
      <c r="J85" s="2">
        <v>684.495</v>
      </c>
      <c r="L85">
        <f t="shared" si="15"/>
        <v>80.980999999999995</v>
      </c>
      <c r="M85">
        <f t="shared" si="16"/>
        <v>142.58500000000004</v>
      </c>
      <c r="N85">
        <f t="shared" si="17"/>
        <v>36.609000000000037</v>
      </c>
      <c r="O85">
        <f t="shared" si="18"/>
        <v>62.290000000000077</v>
      </c>
      <c r="P85">
        <f t="shared" si="19"/>
        <v>147.03100000000006</v>
      </c>
      <c r="Q85">
        <f t="shared" si="20"/>
        <v>64.588000000000079</v>
      </c>
      <c r="R85">
        <f t="shared" si="21"/>
        <v>45.01400000000001</v>
      </c>
      <c r="S85">
        <f t="shared" si="22"/>
        <v>62.442000000000007</v>
      </c>
      <c r="T85">
        <f t="shared" si="23"/>
        <v>110.80000000000007</v>
      </c>
      <c r="U85">
        <f t="shared" si="24"/>
        <v>81.142000000000053</v>
      </c>
      <c r="V85">
        <f t="shared" si="13"/>
        <v>83.348200000000048</v>
      </c>
      <c r="W85">
        <f t="shared" si="14"/>
        <v>38.318976389135351</v>
      </c>
    </row>
    <row r="86" spans="1:23" x14ac:dyDescent="0.35">
      <c r="A86" s="2">
        <v>689.94200000000001</v>
      </c>
      <c r="B86" s="2">
        <v>777.54200000000003</v>
      </c>
      <c r="C86" s="2">
        <v>635.48900000000003</v>
      </c>
      <c r="D86" s="2">
        <v>679.3</v>
      </c>
      <c r="E86" s="2">
        <v>736.90800000000002</v>
      </c>
      <c r="F86" s="2">
        <v>658.26</v>
      </c>
      <c r="G86" s="2">
        <v>659.86500000000001</v>
      </c>
      <c r="H86" s="2">
        <v>701.71900000000005</v>
      </c>
      <c r="I86" s="2">
        <v>730.72299999999996</v>
      </c>
      <c r="J86" s="2">
        <v>702.77800000000002</v>
      </c>
      <c r="L86">
        <f t="shared" si="15"/>
        <v>86.589000000000055</v>
      </c>
      <c r="M86">
        <f t="shared" si="16"/>
        <v>174.18900000000008</v>
      </c>
      <c r="N86">
        <f t="shared" si="17"/>
        <v>32.136000000000081</v>
      </c>
      <c r="O86">
        <f t="shared" si="18"/>
        <v>75.947000000000003</v>
      </c>
      <c r="P86">
        <f t="shared" si="19"/>
        <v>133.55500000000006</v>
      </c>
      <c r="Q86">
        <f t="shared" si="20"/>
        <v>54.907000000000039</v>
      </c>
      <c r="R86">
        <f t="shared" si="21"/>
        <v>56.512000000000057</v>
      </c>
      <c r="S86">
        <f t="shared" si="22"/>
        <v>98.366000000000099</v>
      </c>
      <c r="T86">
        <f t="shared" si="23"/>
        <v>127.37</v>
      </c>
      <c r="U86">
        <f t="shared" si="24"/>
        <v>99.425000000000068</v>
      </c>
      <c r="V86">
        <f t="shared" si="13"/>
        <v>93.899600000000049</v>
      </c>
      <c r="W86">
        <f t="shared" si="14"/>
        <v>42.555092976830245</v>
      </c>
    </row>
    <row r="87" spans="1:23" x14ac:dyDescent="0.35">
      <c r="A87" s="2">
        <v>642.34199999999998</v>
      </c>
      <c r="B87" s="2">
        <v>753.53700000000003</v>
      </c>
      <c r="C87" s="2">
        <v>671.77300000000002</v>
      </c>
      <c r="D87" s="2">
        <v>654.01599999999996</v>
      </c>
      <c r="E87" s="2">
        <v>768.09199999999998</v>
      </c>
      <c r="F87" s="2">
        <v>667.50599999999997</v>
      </c>
      <c r="G87" s="2">
        <v>646.95600000000002</v>
      </c>
      <c r="H87" s="2">
        <v>686.02099999999996</v>
      </c>
      <c r="I87" s="2">
        <v>718.024</v>
      </c>
      <c r="J87" s="2">
        <v>703.803</v>
      </c>
      <c r="L87">
        <f t="shared" si="15"/>
        <v>38.989000000000033</v>
      </c>
      <c r="M87">
        <f t="shared" si="16"/>
        <v>150.18400000000008</v>
      </c>
      <c r="N87">
        <f t="shared" si="17"/>
        <v>68.420000000000073</v>
      </c>
      <c r="O87">
        <f t="shared" si="18"/>
        <v>50.663000000000011</v>
      </c>
      <c r="P87">
        <f t="shared" si="19"/>
        <v>164.73900000000003</v>
      </c>
      <c r="Q87">
        <f t="shared" si="20"/>
        <v>64.15300000000002</v>
      </c>
      <c r="R87">
        <f t="shared" si="21"/>
        <v>43.603000000000065</v>
      </c>
      <c r="S87">
        <f t="shared" si="22"/>
        <v>82.668000000000006</v>
      </c>
      <c r="T87">
        <f t="shared" si="23"/>
        <v>114.67100000000005</v>
      </c>
      <c r="U87">
        <f t="shared" si="24"/>
        <v>100.45000000000005</v>
      </c>
      <c r="V87">
        <f t="shared" si="13"/>
        <v>87.854000000000042</v>
      </c>
      <c r="W87">
        <f t="shared" si="14"/>
        <v>43.931215034920754</v>
      </c>
    </row>
    <row r="88" spans="1:23" x14ac:dyDescent="0.35">
      <c r="A88" s="2">
        <v>667.64200000000005</v>
      </c>
      <c r="B88" s="2">
        <v>697.66600000000005</v>
      </c>
      <c r="C88" s="2">
        <v>688.49699999999996</v>
      </c>
      <c r="D88" s="2">
        <v>666.47400000000005</v>
      </c>
      <c r="E88" s="2">
        <v>786.31399999999996</v>
      </c>
      <c r="F88" s="2">
        <v>632.22400000000005</v>
      </c>
      <c r="G88" s="2">
        <v>686.60299999999995</v>
      </c>
      <c r="H88" s="2">
        <v>699.28800000000001</v>
      </c>
      <c r="I88" s="2">
        <v>711.83900000000006</v>
      </c>
      <c r="J88" s="2">
        <v>711.29399999999998</v>
      </c>
      <c r="L88">
        <f t="shared" si="15"/>
        <v>64.289000000000101</v>
      </c>
      <c r="M88">
        <f t="shared" si="16"/>
        <v>94.313000000000102</v>
      </c>
      <c r="N88">
        <f t="shared" si="17"/>
        <v>85.144000000000005</v>
      </c>
      <c r="O88">
        <f t="shared" si="18"/>
        <v>63.121000000000095</v>
      </c>
      <c r="P88">
        <f t="shared" si="19"/>
        <v>182.96100000000001</v>
      </c>
      <c r="Q88">
        <f t="shared" si="20"/>
        <v>28.871000000000095</v>
      </c>
      <c r="R88">
        <f t="shared" si="21"/>
        <v>83.25</v>
      </c>
      <c r="S88">
        <f t="shared" si="22"/>
        <v>95.935000000000059</v>
      </c>
      <c r="T88">
        <f t="shared" si="23"/>
        <v>108.4860000000001</v>
      </c>
      <c r="U88">
        <f t="shared" si="24"/>
        <v>107.94100000000003</v>
      </c>
      <c r="V88">
        <f t="shared" si="13"/>
        <v>91.431100000000058</v>
      </c>
      <c r="W88">
        <f t="shared" si="14"/>
        <v>40.177576608103166</v>
      </c>
    </row>
    <row r="89" spans="1:23" x14ac:dyDescent="0.35">
      <c r="B89" s="2">
        <v>655.87199999999996</v>
      </c>
      <c r="C89" s="2">
        <v>717.26300000000003</v>
      </c>
      <c r="D89" s="2">
        <v>690.952</v>
      </c>
      <c r="G89" s="2">
        <v>691.39200000000005</v>
      </c>
      <c r="I89" s="2">
        <v>738.64099999999996</v>
      </c>
      <c r="M89">
        <f t="shared" si="16"/>
        <v>52.519000000000005</v>
      </c>
      <c r="N89">
        <f t="shared" si="17"/>
        <v>113.91000000000008</v>
      </c>
      <c r="O89">
        <f t="shared" si="18"/>
        <v>87.599000000000046</v>
      </c>
      <c r="R89">
        <f t="shared" si="21"/>
        <v>88.039000000000101</v>
      </c>
      <c r="T89">
        <f t="shared" si="23"/>
        <v>135.28800000000001</v>
      </c>
    </row>
  </sheetData>
  <mergeCells count="1">
    <mergeCell ref="A1:J1"/>
  </mergeCells>
  <conditionalFormatting sqref="L2:L1048576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2:V1048576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:L1048576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2:M1048576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:M1048576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2:N1048576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:N1048576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:O1048576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:O1048576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:P1048576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1:P104857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:Q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:Q1048576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:R104857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:R104857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2:S104857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:S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2:T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:T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2:U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1:U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C7BA9-FA46-CB43-BF2C-7B6A8EEF324A}">
  <dimension ref="A1:W66"/>
  <sheetViews>
    <sheetView workbookViewId="0">
      <selection activeCell="V4" sqref="V4:V64"/>
    </sheetView>
  </sheetViews>
  <sheetFormatPr defaultColWidth="10.6640625" defaultRowHeight="15.5" x14ac:dyDescent="0.35"/>
  <cols>
    <col min="11" max="11" width="19" bestFit="1" customWidth="1"/>
  </cols>
  <sheetData>
    <row r="1" spans="1:23" x14ac:dyDescent="0.35">
      <c r="A1" s="11" t="s">
        <v>3</v>
      </c>
      <c r="B1" s="11"/>
      <c r="C1" s="11"/>
      <c r="D1" s="11"/>
      <c r="E1" s="11"/>
      <c r="F1" s="11"/>
      <c r="G1" s="11"/>
      <c r="H1" s="11"/>
      <c r="I1" s="11"/>
      <c r="J1" s="11"/>
      <c r="K1" t="s">
        <v>0</v>
      </c>
      <c r="L1" s="11" t="s">
        <v>3</v>
      </c>
      <c r="M1" s="11"/>
      <c r="N1" s="11"/>
      <c r="O1" s="11"/>
      <c r="P1" s="11"/>
      <c r="Q1" s="11"/>
      <c r="R1" s="11"/>
      <c r="S1" s="11"/>
      <c r="T1" s="11"/>
      <c r="U1" s="11"/>
    </row>
    <row r="2" spans="1:23" x14ac:dyDescent="0.35">
      <c r="A2" s="2">
        <v>601.93499999999995</v>
      </c>
      <c r="B2" s="2">
        <v>576.25379999999996</v>
      </c>
      <c r="C2" s="2">
        <v>630.17899999999997</v>
      </c>
      <c r="D2" s="2">
        <v>575.30499999999995</v>
      </c>
      <c r="E2" s="2">
        <v>560.61500000000001</v>
      </c>
      <c r="F2" s="2">
        <v>575.17809999999997</v>
      </c>
      <c r="G2" s="2">
        <v>535.53499999999997</v>
      </c>
      <c r="H2" s="2">
        <v>539.69200000000001</v>
      </c>
      <c r="I2" s="2">
        <v>554.91800000000001</v>
      </c>
      <c r="J2" s="2">
        <v>522.96</v>
      </c>
      <c r="L2">
        <f>A2-486.54</f>
        <v>115.39499999999992</v>
      </c>
      <c r="M2">
        <f t="shared" ref="M2:U2" si="0">B2-486.54</f>
        <v>89.713799999999935</v>
      </c>
      <c r="O2">
        <f t="shared" si="0"/>
        <v>88.76499999999993</v>
      </c>
      <c r="P2">
        <f t="shared" si="0"/>
        <v>74.074999999999989</v>
      </c>
      <c r="Q2">
        <f t="shared" si="0"/>
        <v>88.638099999999952</v>
      </c>
      <c r="R2">
        <f t="shared" si="0"/>
        <v>48.994999999999948</v>
      </c>
      <c r="T2">
        <f t="shared" si="0"/>
        <v>68.377999999999986</v>
      </c>
      <c r="U2">
        <f t="shared" si="0"/>
        <v>36.420000000000016</v>
      </c>
    </row>
    <row r="3" spans="1:23" x14ac:dyDescent="0.35">
      <c r="A3" s="2">
        <v>608.27200000000005</v>
      </c>
      <c r="B3" s="2">
        <v>576.02940000000001</v>
      </c>
      <c r="C3" s="2">
        <v>643.04100000000005</v>
      </c>
      <c r="D3" s="2">
        <v>576.03399999999999</v>
      </c>
      <c r="E3" s="2">
        <v>562.15099999999995</v>
      </c>
      <c r="F3" s="2">
        <v>551.04849999999999</v>
      </c>
      <c r="G3" s="2">
        <v>568.22400000000005</v>
      </c>
      <c r="H3" s="2">
        <v>566.14</v>
      </c>
      <c r="I3" s="2">
        <v>555.86500000000001</v>
      </c>
      <c r="J3" s="2">
        <v>545.49400000000003</v>
      </c>
      <c r="L3">
        <f t="shared" ref="L3:L64" si="1">A3-486.54</f>
        <v>121.73200000000003</v>
      </c>
      <c r="M3">
        <f t="shared" ref="M3:M64" si="2">B3-486.54</f>
        <v>89.489399999999989</v>
      </c>
      <c r="O3">
        <f t="shared" ref="O3:O64" si="3">D3-486.54</f>
        <v>89.493999999999971</v>
      </c>
      <c r="P3">
        <f t="shared" ref="P3:P64" si="4">E3-486.54</f>
        <v>75.610999999999933</v>
      </c>
      <c r="Q3">
        <f t="shared" ref="Q3:Q64" si="5">F3-486.54</f>
        <v>64.50849999999997</v>
      </c>
      <c r="R3">
        <f t="shared" ref="R3:R64" si="6">G3-486.54</f>
        <v>81.684000000000026</v>
      </c>
      <c r="T3">
        <f t="shared" ref="T3:T64" si="7">I3-486.54</f>
        <v>69.324999999999989</v>
      </c>
      <c r="U3">
        <f t="shared" ref="U3:U64" si="8">J3-486.54</f>
        <v>58.954000000000008</v>
      </c>
      <c r="V3" t="s">
        <v>1</v>
      </c>
      <c r="W3" t="s">
        <v>2</v>
      </c>
    </row>
    <row r="4" spans="1:23" x14ac:dyDescent="0.35">
      <c r="A4" s="2">
        <v>595.452</v>
      </c>
      <c r="B4" s="2">
        <v>579.06420000000003</v>
      </c>
      <c r="C4" s="2">
        <v>638.74699999999996</v>
      </c>
      <c r="D4" s="2">
        <v>556.08399999999995</v>
      </c>
      <c r="E4" s="2">
        <v>556.39800000000002</v>
      </c>
      <c r="F4" s="2">
        <v>547.7645</v>
      </c>
      <c r="G4" s="2">
        <v>581.26800000000003</v>
      </c>
      <c r="H4" s="2">
        <v>573.95699999999999</v>
      </c>
      <c r="I4" s="2">
        <v>545.66399999999999</v>
      </c>
      <c r="J4" s="2">
        <v>543.93899999999996</v>
      </c>
      <c r="L4">
        <f t="shared" si="1"/>
        <v>108.91199999999998</v>
      </c>
      <c r="M4">
        <f t="shared" si="2"/>
        <v>92.524200000000008</v>
      </c>
      <c r="N4">
        <f t="shared" ref="N4:N35" si="9">C2-486.54</f>
        <v>143.63899999999995</v>
      </c>
      <c r="O4">
        <f t="shared" si="3"/>
        <v>69.543999999999926</v>
      </c>
      <c r="P4">
        <f t="shared" si="4"/>
        <v>69.858000000000004</v>
      </c>
      <c r="Q4">
        <f t="shared" si="5"/>
        <v>61.224499999999978</v>
      </c>
      <c r="R4">
        <f t="shared" si="6"/>
        <v>94.728000000000009</v>
      </c>
      <c r="S4">
        <f t="shared" ref="S4:S35" si="10">H2-486.54</f>
        <v>53.151999999999987</v>
      </c>
      <c r="T4">
        <f t="shared" si="7"/>
        <v>59.123999999999967</v>
      </c>
      <c r="U4">
        <f t="shared" si="8"/>
        <v>57.398999999999944</v>
      </c>
      <c r="V4">
        <f>AVERAGE(L4:U4)</f>
        <v>81.010469999999984</v>
      </c>
      <c r="W4">
        <f>STDEV(L4:U4)</f>
        <v>28.831927363950339</v>
      </c>
    </row>
    <row r="5" spans="1:23" x14ac:dyDescent="0.35">
      <c r="A5" s="2">
        <v>603.20299999999997</v>
      </c>
      <c r="B5" s="2">
        <v>586.97479999999996</v>
      </c>
      <c r="C5" s="2">
        <v>601.84199999999998</v>
      </c>
      <c r="D5" s="2">
        <v>558.40300000000002</v>
      </c>
      <c r="E5" s="2">
        <v>551.02300000000002</v>
      </c>
      <c r="F5" s="2">
        <v>538.92070000000001</v>
      </c>
      <c r="G5" s="2">
        <v>549.52099999999996</v>
      </c>
      <c r="H5" s="2">
        <v>586.524</v>
      </c>
      <c r="I5" s="2">
        <v>547.154</v>
      </c>
      <c r="J5" s="2">
        <v>539.47400000000005</v>
      </c>
      <c r="L5">
        <f t="shared" si="1"/>
        <v>116.66299999999995</v>
      </c>
      <c r="M5">
        <f t="shared" si="2"/>
        <v>100.43479999999994</v>
      </c>
      <c r="N5">
        <f t="shared" si="9"/>
        <v>156.50100000000003</v>
      </c>
      <c r="O5">
        <f t="shared" si="3"/>
        <v>71.863</v>
      </c>
      <c r="P5">
        <f t="shared" si="4"/>
        <v>64.483000000000004</v>
      </c>
      <c r="Q5">
        <f t="shared" si="5"/>
        <v>52.38069999999999</v>
      </c>
      <c r="R5">
        <f t="shared" si="6"/>
        <v>62.980999999999938</v>
      </c>
      <c r="S5">
        <f t="shared" si="10"/>
        <v>79.599999999999966</v>
      </c>
      <c r="T5">
        <f t="shared" si="7"/>
        <v>60.613999999999976</v>
      </c>
      <c r="U5">
        <f t="shared" si="8"/>
        <v>52.934000000000026</v>
      </c>
      <c r="V5">
        <f t="shared" ref="V5:V64" si="11">AVERAGE(L5:U5)</f>
        <v>81.845449999999985</v>
      </c>
      <c r="W5">
        <f t="shared" ref="W5:W64" si="12">STDEV(L5:U5)</f>
        <v>33.413417576884044</v>
      </c>
    </row>
    <row r="6" spans="1:23" x14ac:dyDescent="0.35">
      <c r="A6" s="2">
        <v>575.57500000000005</v>
      </c>
      <c r="B6" s="2">
        <v>586.9941</v>
      </c>
      <c r="C6" s="2">
        <v>597.59100000000001</v>
      </c>
      <c r="D6" s="2">
        <v>557.38099999999997</v>
      </c>
      <c r="E6" s="2">
        <v>555.98699999999997</v>
      </c>
      <c r="F6" s="2">
        <v>553.3075</v>
      </c>
      <c r="G6" s="2">
        <v>578.13400000000001</v>
      </c>
      <c r="H6" s="2">
        <v>565.61599999999999</v>
      </c>
      <c r="I6" s="2">
        <v>552.322</v>
      </c>
      <c r="J6" s="2">
        <v>545.67100000000005</v>
      </c>
      <c r="L6">
        <f t="shared" si="1"/>
        <v>89.035000000000025</v>
      </c>
      <c r="M6">
        <f t="shared" si="2"/>
        <v>100.45409999999998</v>
      </c>
      <c r="N6">
        <f t="shared" si="9"/>
        <v>152.20699999999994</v>
      </c>
      <c r="O6">
        <f t="shared" si="3"/>
        <v>70.840999999999951</v>
      </c>
      <c r="P6">
        <f t="shared" si="4"/>
        <v>69.446999999999946</v>
      </c>
      <c r="Q6">
        <f t="shared" si="5"/>
        <v>66.767499999999984</v>
      </c>
      <c r="R6">
        <f t="shared" si="6"/>
        <v>91.593999999999994</v>
      </c>
      <c r="S6">
        <f t="shared" si="10"/>
        <v>87.416999999999973</v>
      </c>
      <c r="T6">
        <f t="shared" si="7"/>
        <v>65.781999999999982</v>
      </c>
      <c r="U6">
        <f t="shared" si="8"/>
        <v>59.131000000000029</v>
      </c>
      <c r="V6">
        <f t="shared" si="11"/>
        <v>85.267559999999975</v>
      </c>
      <c r="W6">
        <f t="shared" si="12"/>
        <v>27.149446389944053</v>
      </c>
    </row>
    <row r="7" spans="1:23" x14ac:dyDescent="0.35">
      <c r="A7" s="2">
        <v>605.72299999999996</v>
      </c>
      <c r="B7" s="2">
        <v>586.69460000000004</v>
      </c>
      <c r="C7" s="2">
        <v>576.77200000000005</v>
      </c>
      <c r="D7" s="2">
        <v>570.52800000000002</v>
      </c>
      <c r="E7" s="2">
        <v>579.89599999999996</v>
      </c>
      <c r="F7" s="2">
        <v>546.13099999999997</v>
      </c>
      <c r="G7" s="2">
        <v>585.04</v>
      </c>
      <c r="H7" s="2">
        <v>569.05100000000004</v>
      </c>
      <c r="I7" s="2">
        <v>559.56200000000001</v>
      </c>
      <c r="J7" s="2">
        <v>532.59100000000001</v>
      </c>
      <c r="L7">
        <f t="shared" si="1"/>
        <v>119.18299999999994</v>
      </c>
      <c r="M7">
        <f t="shared" si="2"/>
        <v>100.15460000000002</v>
      </c>
      <c r="N7">
        <f t="shared" si="9"/>
        <v>115.30199999999996</v>
      </c>
      <c r="O7">
        <f t="shared" si="3"/>
        <v>83.988</v>
      </c>
      <c r="P7">
        <f t="shared" si="4"/>
        <v>93.355999999999938</v>
      </c>
      <c r="Q7">
        <f t="shared" si="5"/>
        <v>59.590999999999951</v>
      </c>
      <c r="R7">
        <f t="shared" si="6"/>
        <v>98.499999999999943</v>
      </c>
      <c r="S7">
        <f t="shared" si="10"/>
        <v>99.98399999999998</v>
      </c>
      <c r="T7">
        <f t="shared" si="7"/>
        <v>73.021999999999991</v>
      </c>
      <c r="U7">
        <f t="shared" si="8"/>
        <v>46.050999999999988</v>
      </c>
      <c r="V7">
        <f t="shared" si="11"/>
        <v>88.913159999999948</v>
      </c>
      <c r="W7">
        <f t="shared" si="12"/>
        <v>23.44486175477369</v>
      </c>
    </row>
    <row r="8" spans="1:23" x14ac:dyDescent="0.35">
      <c r="A8" s="2">
        <v>616.29399999999998</v>
      </c>
      <c r="B8" s="2">
        <v>573.30200000000002</v>
      </c>
      <c r="C8" s="2">
        <v>566.52300000000002</v>
      </c>
      <c r="D8" s="2">
        <v>565.28099999999995</v>
      </c>
      <c r="E8" s="2">
        <v>549.83000000000004</v>
      </c>
      <c r="F8" s="2">
        <v>529.82309999999995</v>
      </c>
      <c r="G8" s="2">
        <v>586.94000000000005</v>
      </c>
      <c r="H8" s="2">
        <v>573.63400000000001</v>
      </c>
      <c r="I8" s="2">
        <v>551.44399999999996</v>
      </c>
      <c r="J8" s="2">
        <v>533.08699999999999</v>
      </c>
      <c r="L8">
        <f t="shared" si="1"/>
        <v>129.75399999999996</v>
      </c>
      <c r="M8">
        <f t="shared" si="2"/>
        <v>86.762</v>
      </c>
      <c r="N8">
        <f t="shared" si="9"/>
        <v>111.05099999999999</v>
      </c>
      <c r="O8">
        <f t="shared" si="3"/>
        <v>78.740999999999929</v>
      </c>
      <c r="P8">
        <f t="shared" si="4"/>
        <v>63.29000000000002</v>
      </c>
      <c r="Q8">
        <f t="shared" si="5"/>
        <v>43.283099999999934</v>
      </c>
      <c r="R8">
        <f t="shared" si="6"/>
        <v>100.40000000000003</v>
      </c>
      <c r="S8">
        <f t="shared" si="10"/>
        <v>79.075999999999965</v>
      </c>
      <c r="T8">
        <f t="shared" si="7"/>
        <v>64.90399999999994</v>
      </c>
      <c r="U8">
        <f t="shared" si="8"/>
        <v>46.546999999999969</v>
      </c>
      <c r="V8">
        <f t="shared" si="11"/>
        <v>80.380809999999997</v>
      </c>
      <c r="W8">
        <f t="shared" si="12"/>
        <v>27.642249719604916</v>
      </c>
    </row>
    <row r="9" spans="1:23" x14ac:dyDescent="0.35">
      <c r="A9" s="2">
        <v>613.43700000000001</v>
      </c>
      <c r="B9" s="2">
        <v>574.43119999999999</v>
      </c>
      <c r="C9" s="2">
        <v>541.029</v>
      </c>
      <c r="D9" s="2">
        <v>567.19600000000003</v>
      </c>
      <c r="E9" s="2">
        <v>537.38499999999999</v>
      </c>
      <c r="F9" s="2">
        <v>549.8365</v>
      </c>
      <c r="G9" s="2">
        <v>569.65899999999999</v>
      </c>
      <c r="H9" s="2">
        <v>559.99300000000005</v>
      </c>
      <c r="I9" s="2">
        <v>540.54200000000003</v>
      </c>
      <c r="J9" s="2">
        <v>546.04100000000005</v>
      </c>
      <c r="L9">
        <f t="shared" si="1"/>
        <v>126.89699999999999</v>
      </c>
      <c r="M9">
        <f t="shared" si="2"/>
        <v>87.891199999999969</v>
      </c>
      <c r="N9">
        <f t="shared" si="9"/>
        <v>90.232000000000028</v>
      </c>
      <c r="O9">
        <f t="shared" si="3"/>
        <v>80.656000000000006</v>
      </c>
      <c r="P9">
        <f t="shared" si="4"/>
        <v>50.84499999999997</v>
      </c>
      <c r="Q9">
        <f t="shared" si="5"/>
        <v>63.29649999999998</v>
      </c>
      <c r="R9">
        <f t="shared" si="6"/>
        <v>83.118999999999971</v>
      </c>
      <c r="S9">
        <f t="shared" si="10"/>
        <v>82.511000000000024</v>
      </c>
      <c r="T9">
        <f t="shared" si="7"/>
        <v>54.00200000000001</v>
      </c>
      <c r="U9">
        <f t="shared" si="8"/>
        <v>59.501000000000033</v>
      </c>
      <c r="V9">
        <f t="shared" si="11"/>
        <v>77.89506999999999</v>
      </c>
      <c r="W9">
        <f t="shared" si="12"/>
        <v>22.518080951490749</v>
      </c>
    </row>
    <row r="10" spans="1:23" x14ac:dyDescent="0.35">
      <c r="A10" s="2">
        <v>594.39599999999996</v>
      </c>
      <c r="B10" s="2">
        <v>586.47370000000001</v>
      </c>
      <c r="C10" s="2">
        <v>556.54700000000003</v>
      </c>
      <c r="D10" s="2">
        <v>547.23199999999997</v>
      </c>
      <c r="E10" s="2">
        <v>528.08500000000004</v>
      </c>
      <c r="F10" s="2">
        <v>572.44349999999997</v>
      </c>
      <c r="G10" s="2">
        <v>563.02300000000002</v>
      </c>
      <c r="H10" s="2">
        <v>547.86</v>
      </c>
      <c r="I10" s="2">
        <v>538.4</v>
      </c>
      <c r="J10" s="2">
        <v>534.61300000000006</v>
      </c>
      <c r="L10">
        <f t="shared" si="1"/>
        <v>107.85599999999994</v>
      </c>
      <c r="M10">
        <f t="shared" si="2"/>
        <v>99.933699999999988</v>
      </c>
      <c r="N10">
        <f t="shared" si="9"/>
        <v>79.983000000000004</v>
      </c>
      <c r="O10">
        <f t="shared" si="3"/>
        <v>60.69199999999995</v>
      </c>
      <c r="P10">
        <f t="shared" si="4"/>
        <v>41.545000000000016</v>
      </c>
      <c r="Q10">
        <f t="shared" si="5"/>
        <v>85.903499999999951</v>
      </c>
      <c r="R10">
        <f t="shared" si="6"/>
        <v>76.483000000000004</v>
      </c>
      <c r="S10">
        <f t="shared" si="10"/>
        <v>87.093999999999994</v>
      </c>
      <c r="T10">
        <f t="shared" si="7"/>
        <v>51.859999999999957</v>
      </c>
      <c r="U10">
        <f t="shared" si="8"/>
        <v>48.073000000000036</v>
      </c>
      <c r="V10">
        <f t="shared" si="11"/>
        <v>73.942319999999995</v>
      </c>
      <c r="W10">
        <f t="shared" si="12"/>
        <v>22.525735420516408</v>
      </c>
    </row>
    <row r="11" spans="1:23" x14ac:dyDescent="0.35">
      <c r="A11" s="2">
        <v>589.41399999999999</v>
      </c>
      <c r="B11" s="2">
        <v>604.58479999999997</v>
      </c>
      <c r="C11" s="2">
        <v>574.20399999999995</v>
      </c>
      <c r="D11" s="2">
        <v>572.74</v>
      </c>
      <c r="E11" s="2">
        <v>536.49300000000005</v>
      </c>
      <c r="F11" s="2">
        <v>598.09780000000001</v>
      </c>
      <c r="G11" s="2">
        <v>576.35400000000004</v>
      </c>
      <c r="H11" s="2">
        <v>543.28200000000004</v>
      </c>
      <c r="I11" s="2">
        <v>537.41300000000001</v>
      </c>
      <c r="J11" s="2">
        <v>529.31899999999996</v>
      </c>
      <c r="L11">
        <f t="shared" si="1"/>
        <v>102.87399999999997</v>
      </c>
      <c r="M11">
        <f t="shared" si="2"/>
        <v>118.04479999999995</v>
      </c>
      <c r="N11">
        <f t="shared" si="9"/>
        <v>54.488999999999976</v>
      </c>
      <c r="O11">
        <f t="shared" si="3"/>
        <v>86.199999999999989</v>
      </c>
      <c r="P11">
        <f t="shared" si="4"/>
        <v>49.953000000000031</v>
      </c>
      <c r="Q11">
        <f t="shared" si="5"/>
        <v>111.55779999999999</v>
      </c>
      <c r="R11">
        <f t="shared" si="6"/>
        <v>89.814000000000021</v>
      </c>
      <c r="S11">
        <f t="shared" si="10"/>
        <v>73.453000000000031</v>
      </c>
      <c r="T11">
        <f t="shared" si="7"/>
        <v>50.87299999999999</v>
      </c>
      <c r="U11">
        <f t="shared" si="8"/>
        <v>42.77899999999994</v>
      </c>
      <c r="V11">
        <f t="shared" si="11"/>
        <v>78.003759999999986</v>
      </c>
      <c r="W11">
        <f t="shared" si="12"/>
        <v>27.672103456778736</v>
      </c>
    </row>
    <row r="12" spans="1:23" x14ac:dyDescent="0.35">
      <c r="A12" s="2">
        <v>589.85</v>
      </c>
      <c r="B12" s="2">
        <v>591.96199999999999</v>
      </c>
      <c r="C12" s="2">
        <v>588.899</v>
      </c>
      <c r="D12" s="2">
        <v>589.08799999999997</v>
      </c>
      <c r="E12" s="2">
        <v>542.21199999999999</v>
      </c>
      <c r="F12" s="2">
        <v>585.74400000000003</v>
      </c>
      <c r="G12" s="2">
        <v>589.00099999999998</v>
      </c>
      <c r="H12" s="2">
        <v>557.30700000000002</v>
      </c>
      <c r="I12" s="2">
        <v>549.44000000000005</v>
      </c>
      <c r="J12" s="2">
        <v>514.34799999999996</v>
      </c>
      <c r="L12">
        <f t="shared" si="1"/>
        <v>103.31</v>
      </c>
      <c r="M12">
        <f t="shared" si="2"/>
        <v>105.42199999999997</v>
      </c>
      <c r="N12">
        <f t="shared" si="9"/>
        <v>70.007000000000005</v>
      </c>
      <c r="O12">
        <f t="shared" si="3"/>
        <v>102.54799999999994</v>
      </c>
      <c r="P12">
        <f t="shared" si="4"/>
        <v>55.671999999999969</v>
      </c>
      <c r="Q12">
        <f t="shared" si="5"/>
        <v>99.204000000000008</v>
      </c>
      <c r="R12">
        <f t="shared" si="6"/>
        <v>102.46099999999996</v>
      </c>
      <c r="S12">
        <f t="shared" si="10"/>
        <v>61.319999999999993</v>
      </c>
      <c r="T12">
        <f t="shared" si="7"/>
        <v>62.900000000000034</v>
      </c>
      <c r="U12">
        <f t="shared" si="8"/>
        <v>27.807999999999936</v>
      </c>
      <c r="V12">
        <f t="shared" si="11"/>
        <v>79.065199999999976</v>
      </c>
      <c r="W12">
        <f t="shared" si="12"/>
        <v>27.120445365894078</v>
      </c>
    </row>
    <row r="13" spans="1:23" x14ac:dyDescent="0.35">
      <c r="A13" s="2">
        <v>603.22500000000002</v>
      </c>
      <c r="B13" s="2">
        <v>621.8546</v>
      </c>
      <c r="C13" s="2">
        <v>583.45299999999997</v>
      </c>
      <c r="D13" s="2">
        <v>581.91700000000003</v>
      </c>
      <c r="E13" s="2">
        <v>543.43799999999999</v>
      </c>
      <c r="F13" s="2">
        <v>560.83299999999997</v>
      </c>
      <c r="G13" s="2">
        <v>584.55399999999997</v>
      </c>
      <c r="H13" s="2">
        <v>545.58000000000004</v>
      </c>
      <c r="I13" s="2">
        <v>539.01199999999994</v>
      </c>
      <c r="J13" s="2">
        <v>526.38900000000001</v>
      </c>
      <c r="L13">
        <f t="shared" si="1"/>
        <v>116.685</v>
      </c>
      <c r="M13">
        <f t="shared" si="2"/>
        <v>135.31459999999998</v>
      </c>
      <c r="N13">
        <f t="shared" si="9"/>
        <v>87.66399999999993</v>
      </c>
      <c r="O13">
        <f t="shared" si="3"/>
        <v>95.37700000000001</v>
      </c>
      <c r="P13">
        <f t="shared" si="4"/>
        <v>56.897999999999968</v>
      </c>
      <c r="Q13">
        <f t="shared" si="5"/>
        <v>74.29299999999995</v>
      </c>
      <c r="R13">
        <f t="shared" si="6"/>
        <v>98.013999999999953</v>
      </c>
      <c r="S13">
        <f t="shared" si="10"/>
        <v>56.742000000000019</v>
      </c>
      <c r="T13">
        <f t="shared" si="7"/>
        <v>52.471999999999923</v>
      </c>
      <c r="U13">
        <f t="shared" si="8"/>
        <v>39.84899999999999</v>
      </c>
      <c r="V13">
        <f t="shared" si="11"/>
        <v>81.330859999999959</v>
      </c>
      <c r="W13">
        <f t="shared" si="12"/>
        <v>30.703919289751234</v>
      </c>
    </row>
    <row r="14" spans="1:23" x14ac:dyDescent="0.35">
      <c r="A14" s="2">
        <v>608.61900000000003</v>
      </c>
      <c r="B14" s="2">
        <v>620.15970000000004</v>
      </c>
      <c r="C14" s="2">
        <v>560.84</v>
      </c>
      <c r="D14" s="2">
        <v>578.46199999999999</v>
      </c>
      <c r="E14" s="2">
        <v>558.47699999999998</v>
      </c>
      <c r="F14" s="2">
        <v>573.15290000000005</v>
      </c>
      <c r="G14" s="2">
        <v>567.20399999999995</v>
      </c>
      <c r="H14" s="2">
        <v>541.51300000000003</v>
      </c>
      <c r="I14" s="2">
        <v>528.32600000000002</v>
      </c>
      <c r="J14" s="2">
        <v>534.53899999999999</v>
      </c>
      <c r="L14">
        <f t="shared" si="1"/>
        <v>122.07900000000001</v>
      </c>
      <c r="M14">
        <f t="shared" si="2"/>
        <v>133.61970000000002</v>
      </c>
      <c r="N14">
        <f t="shared" si="9"/>
        <v>102.35899999999998</v>
      </c>
      <c r="O14">
        <f t="shared" si="3"/>
        <v>91.921999999999969</v>
      </c>
      <c r="P14">
        <f t="shared" si="4"/>
        <v>71.936999999999955</v>
      </c>
      <c r="Q14">
        <f t="shared" si="5"/>
        <v>86.612900000000025</v>
      </c>
      <c r="R14">
        <f t="shared" si="6"/>
        <v>80.66399999999993</v>
      </c>
      <c r="S14">
        <f t="shared" si="10"/>
        <v>70.766999999999996</v>
      </c>
      <c r="T14">
        <f t="shared" si="7"/>
        <v>41.786000000000001</v>
      </c>
      <c r="U14">
        <f t="shared" si="8"/>
        <v>47.998999999999967</v>
      </c>
      <c r="V14">
        <f t="shared" si="11"/>
        <v>84.974560000000025</v>
      </c>
      <c r="W14">
        <f t="shared" si="12"/>
        <v>29.286167306547743</v>
      </c>
    </row>
    <row r="15" spans="1:23" x14ac:dyDescent="0.35">
      <c r="A15" s="2">
        <v>599.91600000000005</v>
      </c>
      <c r="B15" s="2">
        <v>607.85739999999998</v>
      </c>
      <c r="C15" s="2">
        <v>552.07399999999996</v>
      </c>
      <c r="D15" s="2">
        <v>564.28899999999999</v>
      </c>
      <c r="E15" s="2">
        <v>569.63900000000001</v>
      </c>
      <c r="F15" s="2">
        <v>578.17150000000004</v>
      </c>
      <c r="G15" s="2">
        <v>572.29700000000003</v>
      </c>
      <c r="H15" s="2">
        <v>535.31899999999996</v>
      </c>
      <c r="I15" s="2">
        <v>532.58199999999999</v>
      </c>
      <c r="J15" s="2">
        <v>540.79600000000005</v>
      </c>
      <c r="L15">
        <f t="shared" si="1"/>
        <v>113.37600000000003</v>
      </c>
      <c r="M15">
        <f t="shared" si="2"/>
        <v>121.31739999999996</v>
      </c>
      <c r="N15">
        <f t="shared" si="9"/>
        <v>96.912999999999954</v>
      </c>
      <c r="O15">
        <f t="shared" si="3"/>
        <v>77.748999999999967</v>
      </c>
      <c r="P15">
        <f t="shared" si="4"/>
        <v>83.09899999999999</v>
      </c>
      <c r="Q15">
        <f t="shared" si="5"/>
        <v>91.631500000000017</v>
      </c>
      <c r="R15">
        <f t="shared" si="6"/>
        <v>85.757000000000005</v>
      </c>
      <c r="S15">
        <f t="shared" si="10"/>
        <v>59.04000000000002</v>
      </c>
      <c r="T15">
        <f t="shared" si="7"/>
        <v>46.041999999999973</v>
      </c>
      <c r="U15">
        <f t="shared" si="8"/>
        <v>54.256000000000029</v>
      </c>
      <c r="V15">
        <f t="shared" si="11"/>
        <v>82.918089999999978</v>
      </c>
      <c r="W15">
        <f t="shared" si="12"/>
        <v>24.631300183413884</v>
      </c>
    </row>
    <row r="16" spans="1:23" x14ac:dyDescent="0.35">
      <c r="A16" s="2">
        <v>583.58699999999999</v>
      </c>
      <c r="B16" s="2">
        <v>603.26530000000002</v>
      </c>
      <c r="C16" s="2">
        <v>556.76199999999994</v>
      </c>
      <c r="D16" s="2">
        <v>578.428</v>
      </c>
      <c r="E16" s="2">
        <v>574.95600000000002</v>
      </c>
      <c r="F16" s="2">
        <v>577.51120000000003</v>
      </c>
      <c r="G16" s="2">
        <v>596.89800000000002</v>
      </c>
      <c r="H16" s="2">
        <v>536.85500000000002</v>
      </c>
      <c r="I16" s="2">
        <v>539.16600000000005</v>
      </c>
      <c r="J16" s="2">
        <v>527.76400000000001</v>
      </c>
      <c r="L16">
        <f t="shared" si="1"/>
        <v>97.046999999999969</v>
      </c>
      <c r="M16">
        <f t="shared" si="2"/>
        <v>116.7253</v>
      </c>
      <c r="N16">
        <f t="shared" si="9"/>
        <v>74.300000000000011</v>
      </c>
      <c r="O16">
        <f t="shared" si="3"/>
        <v>91.887999999999977</v>
      </c>
      <c r="P16">
        <f t="shared" si="4"/>
        <v>88.415999999999997</v>
      </c>
      <c r="Q16">
        <f t="shared" si="5"/>
        <v>90.97120000000001</v>
      </c>
      <c r="R16">
        <f t="shared" si="6"/>
        <v>110.358</v>
      </c>
      <c r="S16">
        <f t="shared" si="10"/>
        <v>54.973000000000013</v>
      </c>
      <c r="T16">
        <f t="shared" si="7"/>
        <v>52.626000000000033</v>
      </c>
      <c r="U16">
        <f t="shared" si="8"/>
        <v>41.22399999999999</v>
      </c>
      <c r="V16">
        <f t="shared" si="11"/>
        <v>81.852849999999989</v>
      </c>
      <c r="W16">
        <f t="shared" si="12"/>
        <v>25.322149093245532</v>
      </c>
    </row>
    <row r="17" spans="1:23" x14ac:dyDescent="0.35">
      <c r="A17" s="2">
        <v>589.31899999999996</v>
      </c>
      <c r="B17" s="2">
        <v>604.97820000000002</v>
      </c>
      <c r="C17" s="2">
        <v>561.4</v>
      </c>
      <c r="D17" s="2">
        <v>593.89700000000005</v>
      </c>
      <c r="E17" s="2">
        <v>575.90099999999995</v>
      </c>
      <c r="F17" s="2">
        <v>570.29560000000004</v>
      </c>
      <c r="G17" s="2">
        <v>567.28599999999994</v>
      </c>
      <c r="H17" s="2">
        <v>547.22400000000005</v>
      </c>
      <c r="I17" s="2">
        <v>548.85299999999995</v>
      </c>
      <c r="J17" s="2">
        <v>527.66</v>
      </c>
      <c r="L17">
        <f t="shared" si="1"/>
        <v>102.77899999999994</v>
      </c>
      <c r="M17">
        <f t="shared" si="2"/>
        <v>118.43819999999999</v>
      </c>
      <c r="N17">
        <f t="shared" si="9"/>
        <v>65.533999999999935</v>
      </c>
      <c r="O17">
        <f t="shared" si="3"/>
        <v>107.35700000000003</v>
      </c>
      <c r="P17">
        <f t="shared" si="4"/>
        <v>89.360999999999933</v>
      </c>
      <c r="Q17">
        <f t="shared" si="5"/>
        <v>83.755600000000015</v>
      </c>
      <c r="R17">
        <f t="shared" si="6"/>
        <v>80.745999999999924</v>
      </c>
      <c r="S17">
        <f t="shared" si="10"/>
        <v>48.77899999999994</v>
      </c>
      <c r="T17">
        <f t="shared" si="7"/>
        <v>62.312999999999931</v>
      </c>
      <c r="U17">
        <f t="shared" si="8"/>
        <v>41.119999999999948</v>
      </c>
      <c r="V17">
        <f t="shared" si="11"/>
        <v>80.018279999999962</v>
      </c>
      <c r="W17">
        <f t="shared" si="12"/>
        <v>25.507231876504743</v>
      </c>
    </row>
    <row r="18" spans="1:23" x14ac:dyDescent="0.35">
      <c r="A18" s="2">
        <v>592.90700000000004</v>
      </c>
      <c r="B18" s="2">
        <v>594.76779999999997</v>
      </c>
      <c r="C18" s="2">
        <v>557.94000000000005</v>
      </c>
      <c r="D18" s="2">
        <v>608.048</v>
      </c>
      <c r="E18" s="2">
        <v>565.04700000000003</v>
      </c>
      <c r="F18" s="2">
        <v>589.25019999999995</v>
      </c>
      <c r="G18" s="2">
        <v>545.42100000000005</v>
      </c>
      <c r="H18" s="2">
        <v>528</v>
      </c>
      <c r="I18" s="2">
        <v>541.08799999999997</v>
      </c>
      <c r="J18" s="2">
        <v>539.22799999999995</v>
      </c>
      <c r="L18">
        <f t="shared" si="1"/>
        <v>106.36700000000002</v>
      </c>
      <c r="M18">
        <f t="shared" si="2"/>
        <v>108.22779999999995</v>
      </c>
      <c r="N18">
        <f t="shared" si="9"/>
        <v>70.221999999999923</v>
      </c>
      <c r="O18">
        <f t="shared" si="3"/>
        <v>121.50799999999998</v>
      </c>
      <c r="P18">
        <f t="shared" si="4"/>
        <v>78.507000000000005</v>
      </c>
      <c r="Q18">
        <f t="shared" si="5"/>
        <v>102.71019999999993</v>
      </c>
      <c r="R18">
        <f t="shared" si="6"/>
        <v>58.881000000000029</v>
      </c>
      <c r="S18">
        <f t="shared" si="10"/>
        <v>50.314999999999998</v>
      </c>
      <c r="T18">
        <f t="shared" si="7"/>
        <v>54.547999999999945</v>
      </c>
      <c r="U18">
        <f t="shared" si="8"/>
        <v>52.687999999999931</v>
      </c>
      <c r="V18">
        <f t="shared" si="11"/>
        <v>80.397399999999976</v>
      </c>
      <c r="W18">
        <f t="shared" si="12"/>
        <v>26.973062136715431</v>
      </c>
    </row>
    <row r="19" spans="1:23" x14ac:dyDescent="0.35">
      <c r="A19" s="2">
        <v>599.09199999999998</v>
      </c>
      <c r="B19" s="2">
        <v>601.65390000000002</v>
      </c>
      <c r="C19" s="2">
        <v>538.76599999999996</v>
      </c>
      <c r="D19" s="2">
        <v>585.63199999999995</v>
      </c>
      <c r="E19" s="2">
        <v>556.29200000000003</v>
      </c>
      <c r="F19" s="2">
        <v>585.17629999999997</v>
      </c>
      <c r="G19" s="2">
        <v>573.75400000000002</v>
      </c>
      <c r="H19" s="2">
        <v>523.26099999999997</v>
      </c>
      <c r="I19" s="2">
        <v>560.51900000000001</v>
      </c>
      <c r="J19" s="2">
        <v>527.17399999999998</v>
      </c>
      <c r="L19">
        <f t="shared" si="1"/>
        <v>112.55199999999996</v>
      </c>
      <c r="M19">
        <f t="shared" si="2"/>
        <v>115.1139</v>
      </c>
      <c r="N19">
        <f t="shared" si="9"/>
        <v>74.859999999999957</v>
      </c>
      <c r="O19">
        <f t="shared" si="3"/>
        <v>99.091999999999928</v>
      </c>
      <c r="P19">
        <f t="shared" si="4"/>
        <v>69.75200000000001</v>
      </c>
      <c r="Q19">
        <f t="shared" si="5"/>
        <v>98.636299999999949</v>
      </c>
      <c r="R19">
        <f t="shared" si="6"/>
        <v>87.213999999999999</v>
      </c>
      <c r="S19">
        <f t="shared" si="10"/>
        <v>60.684000000000026</v>
      </c>
      <c r="T19">
        <f t="shared" si="7"/>
        <v>73.978999999999985</v>
      </c>
      <c r="U19">
        <f t="shared" si="8"/>
        <v>40.633999999999958</v>
      </c>
      <c r="V19">
        <f t="shared" si="11"/>
        <v>83.251719999999978</v>
      </c>
      <c r="W19">
        <f t="shared" si="12"/>
        <v>23.667190469123685</v>
      </c>
    </row>
    <row r="20" spans="1:23" x14ac:dyDescent="0.35">
      <c r="A20" s="2">
        <v>596.649</v>
      </c>
      <c r="B20" s="2">
        <v>581.7029</v>
      </c>
      <c r="C20" s="2">
        <v>543.18399999999997</v>
      </c>
      <c r="D20" s="2">
        <v>558.28</v>
      </c>
      <c r="E20" s="2">
        <v>551.91999999999996</v>
      </c>
      <c r="F20" s="2">
        <v>574.73839999999996</v>
      </c>
      <c r="G20" s="2">
        <v>575.90599999999995</v>
      </c>
      <c r="H20" s="2">
        <v>528.67999999999995</v>
      </c>
      <c r="I20" s="2">
        <v>543.58000000000004</v>
      </c>
      <c r="J20" s="2">
        <v>522.31899999999996</v>
      </c>
      <c r="L20">
        <f t="shared" si="1"/>
        <v>110.10899999999998</v>
      </c>
      <c r="M20">
        <f t="shared" si="2"/>
        <v>95.162899999999979</v>
      </c>
      <c r="N20">
        <f t="shared" si="9"/>
        <v>71.400000000000034</v>
      </c>
      <c r="O20">
        <f t="shared" si="3"/>
        <v>71.739999999999952</v>
      </c>
      <c r="P20">
        <f t="shared" si="4"/>
        <v>65.379999999999939</v>
      </c>
      <c r="Q20">
        <f t="shared" si="5"/>
        <v>88.198399999999936</v>
      </c>
      <c r="R20">
        <f t="shared" si="6"/>
        <v>89.365999999999929</v>
      </c>
      <c r="S20">
        <f t="shared" si="10"/>
        <v>41.45999999999998</v>
      </c>
      <c r="T20">
        <f t="shared" si="7"/>
        <v>57.04000000000002</v>
      </c>
      <c r="U20">
        <f t="shared" si="8"/>
        <v>35.77899999999994</v>
      </c>
      <c r="V20">
        <f t="shared" si="11"/>
        <v>72.563529999999972</v>
      </c>
      <c r="W20">
        <f t="shared" si="12"/>
        <v>23.716642811796373</v>
      </c>
    </row>
    <row r="21" spans="1:23" x14ac:dyDescent="0.35">
      <c r="A21" s="2">
        <v>602.851</v>
      </c>
      <c r="B21" s="2">
        <v>607.24220000000003</v>
      </c>
      <c r="C21" s="2">
        <v>571.13499999999999</v>
      </c>
      <c r="D21" s="2">
        <v>575.43899999999996</v>
      </c>
      <c r="E21" s="2">
        <v>581.69899999999996</v>
      </c>
      <c r="F21" s="2">
        <v>552.8424</v>
      </c>
      <c r="G21" s="2">
        <v>552.22699999999998</v>
      </c>
      <c r="H21" s="2">
        <v>528.11800000000005</v>
      </c>
      <c r="I21" s="2">
        <v>525.85699999999997</v>
      </c>
      <c r="J21" s="2">
        <v>521.82399999999996</v>
      </c>
      <c r="L21">
        <f t="shared" si="1"/>
        <v>116.31099999999998</v>
      </c>
      <c r="M21">
        <f t="shared" si="2"/>
        <v>120.7022</v>
      </c>
      <c r="N21">
        <f t="shared" si="9"/>
        <v>52.225999999999942</v>
      </c>
      <c r="O21">
        <f t="shared" si="3"/>
        <v>88.898999999999944</v>
      </c>
      <c r="P21">
        <f t="shared" si="4"/>
        <v>95.158999999999935</v>
      </c>
      <c r="Q21">
        <f t="shared" si="5"/>
        <v>66.302399999999977</v>
      </c>
      <c r="R21">
        <f t="shared" si="6"/>
        <v>65.686999999999955</v>
      </c>
      <c r="S21">
        <f t="shared" si="10"/>
        <v>36.720999999999947</v>
      </c>
      <c r="T21">
        <f t="shared" si="7"/>
        <v>39.31699999999995</v>
      </c>
      <c r="U21">
        <f t="shared" si="8"/>
        <v>35.283999999999935</v>
      </c>
      <c r="V21">
        <f t="shared" si="11"/>
        <v>71.660859999999957</v>
      </c>
      <c r="W21">
        <f t="shared" si="12"/>
        <v>32.111460406949938</v>
      </c>
    </row>
    <row r="22" spans="1:23" x14ac:dyDescent="0.35">
      <c r="A22" s="2">
        <v>605.49599999999998</v>
      </c>
      <c r="B22" s="2">
        <v>612.83989999999994</v>
      </c>
      <c r="C22" s="2">
        <v>566.76800000000003</v>
      </c>
      <c r="D22" s="2">
        <v>593.74</v>
      </c>
      <c r="E22" s="2">
        <v>570.53599999999994</v>
      </c>
      <c r="F22" s="2">
        <v>565.1934</v>
      </c>
      <c r="G22" s="2">
        <v>536.745</v>
      </c>
      <c r="H22" s="2">
        <v>529.327</v>
      </c>
      <c r="I22" s="2">
        <v>542.26900000000001</v>
      </c>
      <c r="J22" s="2">
        <v>518.99599999999998</v>
      </c>
      <c r="L22">
        <f t="shared" si="1"/>
        <v>118.95599999999996</v>
      </c>
      <c r="M22">
        <f t="shared" si="2"/>
        <v>126.29989999999992</v>
      </c>
      <c r="N22">
        <f t="shared" si="9"/>
        <v>56.643999999999949</v>
      </c>
      <c r="O22">
        <f t="shared" si="3"/>
        <v>107.19999999999999</v>
      </c>
      <c r="P22">
        <f t="shared" si="4"/>
        <v>83.995999999999924</v>
      </c>
      <c r="Q22">
        <f t="shared" si="5"/>
        <v>78.653399999999976</v>
      </c>
      <c r="R22">
        <f t="shared" si="6"/>
        <v>50.204999999999984</v>
      </c>
      <c r="S22">
        <f t="shared" si="10"/>
        <v>42.13999999999993</v>
      </c>
      <c r="T22">
        <f t="shared" si="7"/>
        <v>55.728999999999985</v>
      </c>
      <c r="U22">
        <f t="shared" si="8"/>
        <v>32.45599999999996</v>
      </c>
      <c r="V22">
        <f t="shared" si="11"/>
        <v>75.227929999999944</v>
      </c>
      <c r="W22">
        <f t="shared" si="12"/>
        <v>33.178445547810128</v>
      </c>
    </row>
    <row r="23" spans="1:23" x14ac:dyDescent="0.35">
      <c r="A23" s="2">
        <v>616.01300000000003</v>
      </c>
      <c r="B23" s="2">
        <v>606.52499999999998</v>
      </c>
      <c r="C23" s="2">
        <v>552.42499999999995</v>
      </c>
      <c r="D23" s="2">
        <v>569.83100000000002</v>
      </c>
      <c r="E23" s="2">
        <v>576.95299999999997</v>
      </c>
      <c r="F23" s="2">
        <v>582.96460000000002</v>
      </c>
      <c r="G23" s="2">
        <v>526.49</v>
      </c>
      <c r="H23" s="2">
        <v>543.44000000000005</v>
      </c>
      <c r="I23" s="2">
        <v>549.92100000000005</v>
      </c>
      <c r="J23" s="2">
        <v>522.404</v>
      </c>
      <c r="L23">
        <f t="shared" si="1"/>
        <v>129.47300000000001</v>
      </c>
      <c r="M23">
        <f t="shared" si="2"/>
        <v>119.98499999999996</v>
      </c>
      <c r="N23">
        <f t="shared" si="9"/>
        <v>84.59499999999997</v>
      </c>
      <c r="O23">
        <f t="shared" si="3"/>
        <v>83.290999999999997</v>
      </c>
      <c r="P23">
        <f t="shared" si="4"/>
        <v>90.412999999999954</v>
      </c>
      <c r="Q23">
        <f t="shared" si="5"/>
        <v>96.424599999999998</v>
      </c>
      <c r="R23">
        <f t="shared" si="6"/>
        <v>39.949999999999989</v>
      </c>
      <c r="S23">
        <f t="shared" si="10"/>
        <v>41.578000000000031</v>
      </c>
      <c r="T23">
        <f t="shared" si="7"/>
        <v>63.381000000000029</v>
      </c>
      <c r="U23">
        <f t="shared" si="8"/>
        <v>35.863999999999976</v>
      </c>
      <c r="V23">
        <f t="shared" si="11"/>
        <v>78.495460000000008</v>
      </c>
      <c r="W23">
        <f t="shared" si="12"/>
        <v>32.894299656532844</v>
      </c>
    </row>
    <row r="24" spans="1:23" x14ac:dyDescent="0.35">
      <c r="A24" s="2">
        <v>603.678</v>
      </c>
      <c r="B24" s="2">
        <v>599.77800000000002</v>
      </c>
      <c r="C24" s="2">
        <v>569.30499999999995</v>
      </c>
      <c r="D24" s="2">
        <v>559.25900000000001</v>
      </c>
      <c r="E24" s="2">
        <v>550.39700000000005</v>
      </c>
      <c r="F24" s="2">
        <v>577.35170000000005</v>
      </c>
      <c r="G24" s="2">
        <v>523.04499999999996</v>
      </c>
      <c r="H24" s="2">
        <v>553.87099999999998</v>
      </c>
      <c r="I24" s="2">
        <v>536.99900000000002</v>
      </c>
      <c r="J24" s="2">
        <v>535.59199999999998</v>
      </c>
      <c r="L24">
        <f t="shared" si="1"/>
        <v>117.13799999999998</v>
      </c>
      <c r="M24">
        <f t="shared" si="2"/>
        <v>113.238</v>
      </c>
      <c r="N24">
        <f t="shared" si="9"/>
        <v>80.228000000000009</v>
      </c>
      <c r="O24">
        <f t="shared" si="3"/>
        <v>72.718999999999994</v>
      </c>
      <c r="P24">
        <f t="shared" si="4"/>
        <v>63.857000000000028</v>
      </c>
      <c r="Q24">
        <f t="shared" si="5"/>
        <v>90.81170000000003</v>
      </c>
      <c r="R24">
        <f t="shared" si="6"/>
        <v>36.504999999999939</v>
      </c>
      <c r="S24">
        <f t="shared" si="10"/>
        <v>42.786999999999978</v>
      </c>
      <c r="T24">
        <f t="shared" si="7"/>
        <v>50.459000000000003</v>
      </c>
      <c r="U24">
        <f t="shared" si="8"/>
        <v>49.051999999999964</v>
      </c>
      <c r="V24">
        <f t="shared" si="11"/>
        <v>71.679469999999995</v>
      </c>
      <c r="W24">
        <f t="shared" si="12"/>
        <v>28.537128881279898</v>
      </c>
    </row>
    <row r="25" spans="1:23" x14ac:dyDescent="0.35">
      <c r="A25" s="2">
        <v>600.70399999999995</v>
      </c>
      <c r="B25" s="2">
        <v>607.11040000000003</v>
      </c>
      <c r="C25" s="2">
        <v>603.59500000000003</v>
      </c>
      <c r="D25" s="2">
        <v>563.44399999999996</v>
      </c>
      <c r="E25" s="2">
        <v>529.65200000000004</v>
      </c>
      <c r="F25" s="2">
        <v>554.07709999999997</v>
      </c>
      <c r="G25" s="2">
        <v>537.029</v>
      </c>
      <c r="H25" s="2">
        <v>544.73099999999999</v>
      </c>
      <c r="I25" s="2">
        <v>518.29899999999998</v>
      </c>
      <c r="J25" s="2">
        <v>539.36099999999999</v>
      </c>
      <c r="L25">
        <f t="shared" si="1"/>
        <v>114.16399999999993</v>
      </c>
      <c r="M25">
        <f t="shared" si="2"/>
        <v>120.57040000000001</v>
      </c>
      <c r="N25">
        <f t="shared" si="9"/>
        <v>65.884999999999934</v>
      </c>
      <c r="O25">
        <f t="shared" si="3"/>
        <v>76.90399999999994</v>
      </c>
      <c r="P25">
        <f t="shared" si="4"/>
        <v>43.112000000000023</v>
      </c>
      <c r="Q25">
        <f t="shared" si="5"/>
        <v>67.537099999999953</v>
      </c>
      <c r="R25">
        <f t="shared" si="6"/>
        <v>50.488999999999976</v>
      </c>
      <c r="S25">
        <f t="shared" si="10"/>
        <v>56.900000000000034</v>
      </c>
      <c r="T25">
        <f t="shared" si="7"/>
        <v>31.758999999999958</v>
      </c>
      <c r="U25">
        <f t="shared" si="8"/>
        <v>52.82099999999997</v>
      </c>
      <c r="V25">
        <f t="shared" si="11"/>
        <v>68.014149999999972</v>
      </c>
      <c r="W25">
        <f t="shared" si="12"/>
        <v>29.00536033667839</v>
      </c>
    </row>
    <row r="26" spans="1:23" x14ac:dyDescent="0.35">
      <c r="A26" s="2">
        <v>617.81899999999996</v>
      </c>
      <c r="B26" s="2">
        <v>602.48760000000004</v>
      </c>
      <c r="C26" s="2">
        <v>583.64700000000005</v>
      </c>
      <c r="D26" s="2">
        <v>564.37099999999998</v>
      </c>
      <c r="E26" s="2">
        <v>558.31399999999996</v>
      </c>
      <c r="F26" s="2">
        <v>563.55219999999997</v>
      </c>
      <c r="G26" s="2">
        <v>562.59500000000003</v>
      </c>
      <c r="H26" s="2">
        <v>547.13599999999997</v>
      </c>
      <c r="I26" s="2">
        <v>543.73099999999999</v>
      </c>
      <c r="J26" s="2">
        <v>546.55600000000004</v>
      </c>
      <c r="L26">
        <f t="shared" si="1"/>
        <v>131.27899999999994</v>
      </c>
      <c r="M26">
        <f t="shared" si="2"/>
        <v>115.94760000000002</v>
      </c>
      <c r="N26">
        <f t="shared" si="9"/>
        <v>82.76499999999993</v>
      </c>
      <c r="O26">
        <f t="shared" si="3"/>
        <v>77.83099999999996</v>
      </c>
      <c r="P26">
        <f t="shared" si="4"/>
        <v>71.773999999999944</v>
      </c>
      <c r="Q26">
        <f t="shared" si="5"/>
        <v>77.01219999999995</v>
      </c>
      <c r="R26">
        <f t="shared" si="6"/>
        <v>76.055000000000007</v>
      </c>
      <c r="S26">
        <f t="shared" si="10"/>
        <v>67.33099999999996</v>
      </c>
      <c r="T26">
        <f t="shared" si="7"/>
        <v>57.190999999999974</v>
      </c>
      <c r="U26">
        <f t="shared" si="8"/>
        <v>60.01600000000002</v>
      </c>
      <c r="V26">
        <f t="shared" si="11"/>
        <v>81.720179999999985</v>
      </c>
      <c r="W26">
        <f t="shared" si="12"/>
        <v>23.750547896080157</v>
      </c>
    </row>
    <row r="27" spans="1:23" x14ac:dyDescent="0.35">
      <c r="A27" s="2">
        <v>635.24800000000005</v>
      </c>
      <c r="B27" s="2">
        <v>602.76179999999999</v>
      </c>
      <c r="C27" s="2">
        <v>619.53300000000002</v>
      </c>
      <c r="D27" s="2">
        <v>562.78599999999994</v>
      </c>
      <c r="E27" s="2">
        <v>588.29700000000003</v>
      </c>
      <c r="F27" s="2">
        <v>599.15930000000003</v>
      </c>
      <c r="G27" s="2">
        <v>567.09</v>
      </c>
      <c r="H27" s="2">
        <v>582.9</v>
      </c>
      <c r="I27" s="2">
        <v>554.47500000000002</v>
      </c>
      <c r="J27" s="2">
        <v>525.28</v>
      </c>
      <c r="L27">
        <f t="shared" si="1"/>
        <v>148.70800000000003</v>
      </c>
      <c r="M27">
        <f t="shared" si="2"/>
        <v>116.22179999999997</v>
      </c>
      <c r="N27">
        <f t="shared" si="9"/>
        <v>117.05500000000001</v>
      </c>
      <c r="O27">
        <f t="shared" si="3"/>
        <v>76.245999999999924</v>
      </c>
      <c r="P27">
        <f t="shared" si="4"/>
        <v>101.75700000000001</v>
      </c>
      <c r="Q27">
        <f t="shared" si="5"/>
        <v>112.61930000000001</v>
      </c>
      <c r="R27">
        <f t="shared" si="6"/>
        <v>80.550000000000011</v>
      </c>
      <c r="S27">
        <f t="shared" si="10"/>
        <v>58.190999999999974</v>
      </c>
      <c r="T27">
        <f t="shared" si="7"/>
        <v>67.935000000000002</v>
      </c>
      <c r="U27">
        <f t="shared" si="8"/>
        <v>38.739999999999952</v>
      </c>
      <c r="V27">
        <f t="shared" si="11"/>
        <v>91.802309999999991</v>
      </c>
      <c r="W27">
        <f t="shared" si="12"/>
        <v>33.146645505438769</v>
      </c>
    </row>
    <row r="28" spans="1:23" x14ac:dyDescent="0.35">
      <c r="A28" s="2">
        <v>629.23099999999999</v>
      </c>
      <c r="B28" s="2">
        <v>614.73710000000005</v>
      </c>
      <c r="C28" s="2">
        <v>613.98599999999999</v>
      </c>
      <c r="D28" s="2">
        <v>582.53899999999999</v>
      </c>
      <c r="E28" s="2">
        <v>589.952</v>
      </c>
      <c r="F28" s="2">
        <v>561.22659999999996</v>
      </c>
      <c r="G28" s="2">
        <v>569.53099999999995</v>
      </c>
      <c r="H28" s="2">
        <v>600.29600000000005</v>
      </c>
      <c r="I28" s="2">
        <v>550.125</v>
      </c>
      <c r="J28" s="2">
        <v>552.99400000000003</v>
      </c>
      <c r="L28">
        <f t="shared" si="1"/>
        <v>142.69099999999997</v>
      </c>
      <c r="M28">
        <f t="shared" si="2"/>
        <v>128.19710000000003</v>
      </c>
      <c r="N28">
        <f t="shared" si="9"/>
        <v>97.107000000000028</v>
      </c>
      <c r="O28">
        <f t="shared" si="3"/>
        <v>95.998999999999967</v>
      </c>
      <c r="P28">
        <f t="shared" si="4"/>
        <v>103.41199999999998</v>
      </c>
      <c r="Q28">
        <f t="shared" si="5"/>
        <v>74.686599999999942</v>
      </c>
      <c r="R28">
        <f t="shared" si="6"/>
        <v>82.990999999999929</v>
      </c>
      <c r="S28">
        <f t="shared" si="10"/>
        <v>60.595999999999947</v>
      </c>
      <c r="T28">
        <f t="shared" si="7"/>
        <v>63.58499999999998</v>
      </c>
      <c r="U28">
        <f t="shared" si="8"/>
        <v>66.454000000000008</v>
      </c>
      <c r="V28">
        <f t="shared" si="11"/>
        <v>91.57186999999999</v>
      </c>
      <c r="W28">
        <f t="shared" si="12"/>
        <v>27.643402323160373</v>
      </c>
    </row>
    <row r="29" spans="1:23" x14ac:dyDescent="0.35">
      <c r="A29" s="2">
        <v>603.46600000000001</v>
      </c>
      <c r="B29" s="2">
        <v>618.83839999999998</v>
      </c>
      <c r="C29" s="2">
        <v>616.10199999999998</v>
      </c>
      <c r="D29" s="2">
        <v>578.74900000000002</v>
      </c>
      <c r="E29" s="2">
        <v>593.82799999999997</v>
      </c>
      <c r="F29" s="2">
        <v>569.38480000000004</v>
      </c>
      <c r="G29" s="2">
        <v>608.64300000000003</v>
      </c>
      <c r="H29" s="2">
        <v>622.36599999999999</v>
      </c>
      <c r="I29" s="2">
        <v>551.78800000000001</v>
      </c>
      <c r="J29" s="2">
        <v>557.65899999999999</v>
      </c>
      <c r="L29">
        <f t="shared" si="1"/>
        <v>116.92599999999999</v>
      </c>
      <c r="M29">
        <f t="shared" si="2"/>
        <v>132.29839999999996</v>
      </c>
      <c r="N29">
        <f t="shared" si="9"/>
        <v>132.99299999999999</v>
      </c>
      <c r="O29">
        <f t="shared" si="3"/>
        <v>92.209000000000003</v>
      </c>
      <c r="P29">
        <f t="shared" si="4"/>
        <v>107.28799999999995</v>
      </c>
      <c r="Q29">
        <f t="shared" si="5"/>
        <v>82.844800000000021</v>
      </c>
      <c r="R29">
        <f t="shared" si="6"/>
        <v>122.10300000000001</v>
      </c>
      <c r="S29">
        <f t="shared" si="10"/>
        <v>96.359999999999957</v>
      </c>
      <c r="T29">
        <f t="shared" si="7"/>
        <v>65.24799999999999</v>
      </c>
      <c r="U29">
        <f t="shared" si="8"/>
        <v>71.118999999999971</v>
      </c>
      <c r="V29">
        <f t="shared" si="11"/>
        <v>101.93891999999998</v>
      </c>
      <c r="W29">
        <f t="shared" si="12"/>
        <v>24.340961009824127</v>
      </c>
    </row>
    <row r="30" spans="1:23" x14ac:dyDescent="0.35">
      <c r="A30" s="2">
        <v>615.22900000000004</v>
      </c>
      <c r="B30" s="2">
        <v>610.91</v>
      </c>
      <c r="C30" s="2">
        <v>629.19399999999996</v>
      </c>
      <c r="D30" s="2">
        <v>579.80200000000002</v>
      </c>
      <c r="E30" s="2">
        <v>614.64800000000002</v>
      </c>
      <c r="F30" s="2">
        <v>576.0421</v>
      </c>
      <c r="G30" s="2">
        <v>705.69100000000003</v>
      </c>
      <c r="H30" s="2">
        <v>665.94799999999998</v>
      </c>
      <c r="I30" s="2">
        <v>588.36</v>
      </c>
      <c r="J30" s="2">
        <v>556.14700000000005</v>
      </c>
      <c r="L30">
        <f t="shared" si="1"/>
        <v>128.68900000000002</v>
      </c>
      <c r="M30">
        <f t="shared" si="2"/>
        <v>124.36999999999995</v>
      </c>
      <c r="N30">
        <f t="shared" si="9"/>
        <v>127.44599999999997</v>
      </c>
      <c r="O30">
        <f t="shared" si="3"/>
        <v>93.262</v>
      </c>
      <c r="P30">
        <f t="shared" si="4"/>
        <v>128.108</v>
      </c>
      <c r="Q30">
        <f t="shared" si="5"/>
        <v>89.502099999999984</v>
      </c>
      <c r="R30">
        <f t="shared" si="6"/>
        <v>219.15100000000001</v>
      </c>
      <c r="S30">
        <f t="shared" si="10"/>
        <v>113.75600000000003</v>
      </c>
      <c r="T30">
        <f t="shared" si="7"/>
        <v>101.82</v>
      </c>
      <c r="U30">
        <f t="shared" si="8"/>
        <v>69.607000000000028</v>
      </c>
      <c r="V30">
        <f t="shared" si="11"/>
        <v>119.57111</v>
      </c>
      <c r="W30">
        <f t="shared" si="12"/>
        <v>40.275242559568937</v>
      </c>
    </row>
    <row r="31" spans="1:23" x14ac:dyDescent="0.35">
      <c r="A31" s="2">
        <v>631.76599999999996</v>
      </c>
      <c r="B31" s="2">
        <v>595.10299999999995</v>
      </c>
      <c r="C31" s="2">
        <v>639.87599999999998</v>
      </c>
      <c r="D31" s="2">
        <v>589.66800000000001</v>
      </c>
      <c r="E31" s="2">
        <v>634.45600000000002</v>
      </c>
      <c r="F31" s="2">
        <v>578.27369999999996</v>
      </c>
      <c r="G31" s="2">
        <v>812.67700000000002</v>
      </c>
      <c r="H31" s="2">
        <v>709.02099999999996</v>
      </c>
      <c r="I31" s="2">
        <v>585.46799999999996</v>
      </c>
      <c r="J31" s="2">
        <v>585.9</v>
      </c>
      <c r="L31">
        <f t="shared" si="1"/>
        <v>145.22599999999994</v>
      </c>
      <c r="M31">
        <f t="shared" si="2"/>
        <v>108.56299999999993</v>
      </c>
      <c r="N31">
        <f t="shared" si="9"/>
        <v>129.56199999999995</v>
      </c>
      <c r="O31">
        <f t="shared" si="3"/>
        <v>103.12799999999999</v>
      </c>
      <c r="P31">
        <f t="shared" si="4"/>
        <v>147.916</v>
      </c>
      <c r="Q31">
        <f t="shared" si="5"/>
        <v>91.733699999999942</v>
      </c>
      <c r="R31">
        <f t="shared" si="6"/>
        <v>326.137</v>
      </c>
      <c r="S31">
        <f t="shared" si="10"/>
        <v>135.82599999999996</v>
      </c>
      <c r="T31">
        <f t="shared" si="7"/>
        <v>98.92799999999994</v>
      </c>
      <c r="U31">
        <f t="shared" si="8"/>
        <v>99.359999999999957</v>
      </c>
      <c r="V31">
        <f t="shared" si="11"/>
        <v>138.63796999999994</v>
      </c>
      <c r="W31">
        <f t="shared" si="12"/>
        <v>69.009470860874544</v>
      </c>
    </row>
    <row r="32" spans="1:23" x14ac:dyDescent="0.35">
      <c r="A32" s="2">
        <v>613.36500000000001</v>
      </c>
      <c r="B32" s="2">
        <v>592.98080000000004</v>
      </c>
      <c r="C32" s="2">
        <v>596.26499999999999</v>
      </c>
      <c r="D32" s="2">
        <v>577.20799999999997</v>
      </c>
      <c r="E32" s="2">
        <v>635.63499999999999</v>
      </c>
      <c r="F32" s="2">
        <v>604.05830000000003</v>
      </c>
      <c r="G32" s="2">
        <v>840.75900000000001</v>
      </c>
      <c r="H32" s="2">
        <v>670.101</v>
      </c>
      <c r="I32" s="2">
        <v>608.07799999999997</v>
      </c>
      <c r="J32" s="2">
        <v>605.99099999999999</v>
      </c>
      <c r="L32">
        <f t="shared" si="1"/>
        <v>126.82499999999999</v>
      </c>
      <c r="M32">
        <f t="shared" si="2"/>
        <v>106.44080000000002</v>
      </c>
      <c r="N32">
        <f t="shared" si="9"/>
        <v>142.65399999999994</v>
      </c>
      <c r="O32">
        <f t="shared" si="3"/>
        <v>90.66799999999995</v>
      </c>
      <c r="P32">
        <f t="shared" si="4"/>
        <v>149.09499999999997</v>
      </c>
      <c r="Q32">
        <f t="shared" si="5"/>
        <v>117.51830000000001</v>
      </c>
      <c r="R32">
        <f t="shared" si="6"/>
        <v>354.21899999999999</v>
      </c>
      <c r="S32">
        <f t="shared" si="10"/>
        <v>179.40799999999996</v>
      </c>
      <c r="T32">
        <f t="shared" si="7"/>
        <v>121.53799999999995</v>
      </c>
      <c r="U32">
        <f t="shared" si="8"/>
        <v>119.45099999999996</v>
      </c>
      <c r="V32">
        <f t="shared" si="11"/>
        <v>150.78170999999998</v>
      </c>
      <c r="W32">
        <f t="shared" si="12"/>
        <v>75.551351847813493</v>
      </c>
    </row>
    <row r="33" spans="1:23" x14ac:dyDescent="0.35">
      <c r="A33" s="2">
        <v>635.41300000000001</v>
      </c>
      <c r="B33" s="2">
        <v>619.39610000000005</v>
      </c>
      <c r="C33" s="2">
        <v>574.47</v>
      </c>
      <c r="D33" s="2">
        <v>581.91399999999999</v>
      </c>
      <c r="E33" s="2">
        <v>646.71299999999997</v>
      </c>
      <c r="F33" s="2">
        <v>593.93240000000003</v>
      </c>
      <c r="G33" s="2">
        <v>838.22400000000005</v>
      </c>
      <c r="H33" s="2">
        <v>655.202</v>
      </c>
      <c r="I33" s="2">
        <v>631.32399999999996</v>
      </c>
      <c r="J33" s="2">
        <v>582.52300000000002</v>
      </c>
      <c r="L33">
        <f t="shared" si="1"/>
        <v>148.87299999999999</v>
      </c>
      <c r="M33">
        <f t="shared" si="2"/>
        <v>132.85610000000003</v>
      </c>
      <c r="N33">
        <f t="shared" si="9"/>
        <v>153.33599999999996</v>
      </c>
      <c r="O33">
        <f t="shared" si="3"/>
        <v>95.373999999999967</v>
      </c>
      <c r="P33">
        <f t="shared" si="4"/>
        <v>160.17299999999994</v>
      </c>
      <c r="Q33">
        <f t="shared" si="5"/>
        <v>107.39240000000001</v>
      </c>
      <c r="R33">
        <f t="shared" si="6"/>
        <v>351.68400000000003</v>
      </c>
      <c r="S33">
        <f t="shared" si="10"/>
        <v>222.48099999999994</v>
      </c>
      <c r="T33">
        <f t="shared" si="7"/>
        <v>144.78399999999993</v>
      </c>
      <c r="U33">
        <f t="shared" si="8"/>
        <v>95.983000000000004</v>
      </c>
      <c r="V33">
        <f t="shared" si="11"/>
        <v>161.29364999999996</v>
      </c>
      <c r="W33">
        <f t="shared" si="12"/>
        <v>76.600492146479027</v>
      </c>
    </row>
    <row r="34" spans="1:23" x14ac:dyDescent="0.35">
      <c r="A34" s="2">
        <v>650.24400000000003</v>
      </c>
      <c r="B34" s="2">
        <v>631.13530000000003</v>
      </c>
      <c r="C34" s="2">
        <v>604.15599999999995</v>
      </c>
      <c r="D34" s="2">
        <v>592.5</v>
      </c>
      <c r="E34" s="2">
        <v>648.726</v>
      </c>
      <c r="F34" s="2">
        <v>605.21609999999998</v>
      </c>
      <c r="G34" s="2">
        <v>825.50599999999997</v>
      </c>
      <c r="H34" s="2">
        <v>622.86099999999999</v>
      </c>
      <c r="I34" s="2">
        <v>599.05499999999995</v>
      </c>
      <c r="J34" s="2">
        <v>582.36300000000006</v>
      </c>
      <c r="L34">
        <f t="shared" si="1"/>
        <v>163.70400000000001</v>
      </c>
      <c r="M34">
        <f t="shared" si="2"/>
        <v>144.59530000000001</v>
      </c>
      <c r="N34">
        <f t="shared" si="9"/>
        <v>109.72499999999997</v>
      </c>
      <c r="O34">
        <f t="shared" si="3"/>
        <v>105.95999999999998</v>
      </c>
      <c r="P34">
        <f t="shared" si="4"/>
        <v>162.18599999999998</v>
      </c>
      <c r="Q34">
        <f t="shared" si="5"/>
        <v>118.67609999999996</v>
      </c>
      <c r="R34">
        <f t="shared" si="6"/>
        <v>338.96599999999995</v>
      </c>
      <c r="S34">
        <f t="shared" si="10"/>
        <v>183.56099999999998</v>
      </c>
      <c r="T34">
        <f t="shared" si="7"/>
        <v>112.51499999999993</v>
      </c>
      <c r="U34">
        <f t="shared" si="8"/>
        <v>95.823000000000036</v>
      </c>
      <c r="V34">
        <f t="shared" si="11"/>
        <v>153.57113999999996</v>
      </c>
      <c r="W34">
        <f t="shared" si="12"/>
        <v>71.457465944048778</v>
      </c>
    </row>
    <row r="35" spans="1:23" x14ac:dyDescent="0.35">
      <c r="A35" s="2">
        <v>652.78300000000002</v>
      </c>
      <c r="B35" s="2">
        <v>654.76120000000003</v>
      </c>
      <c r="C35" s="2">
        <v>626.66300000000001</v>
      </c>
      <c r="D35" s="2">
        <v>596.67100000000005</v>
      </c>
      <c r="E35" s="2">
        <v>626.26</v>
      </c>
      <c r="F35" s="2">
        <v>604.90200000000004</v>
      </c>
      <c r="G35" s="2">
        <v>813.87900000000002</v>
      </c>
      <c r="H35" s="2">
        <v>621.22299999999996</v>
      </c>
      <c r="I35" s="2">
        <v>566.62199999999996</v>
      </c>
      <c r="J35" s="2">
        <v>589.90599999999995</v>
      </c>
      <c r="L35">
        <f t="shared" si="1"/>
        <v>166.24299999999999</v>
      </c>
      <c r="M35">
        <f t="shared" si="2"/>
        <v>168.22120000000001</v>
      </c>
      <c r="N35">
        <f t="shared" si="9"/>
        <v>87.93</v>
      </c>
      <c r="O35">
        <f t="shared" si="3"/>
        <v>110.13100000000003</v>
      </c>
      <c r="P35">
        <f t="shared" si="4"/>
        <v>139.71999999999997</v>
      </c>
      <c r="Q35">
        <f t="shared" si="5"/>
        <v>118.36200000000002</v>
      </c>
      <c r="R35">
        <f t="shared" si="6"/>
        <v>327.339</v>
      </c>
      <c r="S35">
        <f t="shared" si="10"/>
        <v>168.66199999999998</v>
      </c>
      <c r="T35">
        <f t="shared" si="7"/>
        <v>80.081999999999937</v>
      </c>
      <c r="U35">
        <f t="shared" si="8"/>
        <v>103.36599999999993</v>
      </c>
      <c r="V35">
        <f t="shared" si="11"/>
        <v>147.00561999999999</v>
      </c>
      <c r="W35">
        <f t="shared" si="12"/>
        <v>71.426493227183485</v>
      </c>
    </row>
    <row r="36" spans="1:23" x14ac:dyDescent="0.35">
      <c r="A36" s="2">
        <v>645.97699999999998</v>
      </c>
      <c r="B36" s="2">
        <v>664.80949999999996</v>
      </c>
      <c r="C36" s="2">
        <v>629.93899999999996</v>
      </c>
      <c r="D36" s="2">
        <v>579.63199999999995</v>
      </c>
      <c r="E36" s="2">
        <v>614.96799999999996</v>
      </c>
      <c r="F36" s="2">
        <v>569.57590000000005</v>
      </c>
      <c r="G36" s="2">
        <v>774.65700000000004</v>
      </c>
      <c r="H36" s="2">
        <v>619.81200000000001</v>
      </c>
      <c r="I36" s="2">
        <v>568.197</v>
      </c>
      <c r="J36" s="2">
        <v>588.24599999999998</v>
      </c>
      <c r="L36">
        <f t="shared" si="1"/>
        <v>159.43699999999995</v>
      </c>
      <c r="M36">
        <f t="shared" si="2"/>
        <v>178.26949999999994</v>
      </c>
      <c r="N36">
        <f t="shared" ref="N36:N66" si="13">C34-486.54</f>
        <v>117.61599999999993</v>
      </c>
      <c r="O36">
        <f t="shared" si="3"/>
        <v>93.091999999999928</v>
      </c>
      <c r="P36">
        <f t="shared" si="4"/>
        <v>128.42799999999994</v>
      </c>
      <c r="Q36">
        <f t="shared" si="5"/>
        <v>83.035900000000026</v>
      </c>
      <c r="R36">
        <f t="shared" si="6"/>
        <v>288.11700000000002</v>
      </c>
      <c r="S36">
        <f t="shared" ref="S36:S66" si="14">H34-486.54</f>
        <v>136.32099999999997</v>
      </c>
      <c r="T36">
        <f t="shared" si="7"/>
        <v>81.656999999999982</v>
      </c>
      <c r="U36">
        <f t="shared" si="8"/>
        <v>101.70599999999996</v>
      </c>
      <c r="V36">
        <f t="shared" si="11"/>
        <v>136.76793999999995</v>
      </c>
      <c r="W36">
        <f t="shared" si="12"/>
        <v>62.039978229654508</v>
      </c>
    </row>
    <row r="37" spans="1:23" x14ac:dyDescent="0.35">
      <c r="A37" s="2">
        <v>629.57600000000002</v>
      </c>
      <c r="B37" s="2">
        <v>625.37509999999997</v>
      </c>
      <c r="C37" s="2">
        <v>616.51800000000003</v>
      </c>
      <c r="D37" s="2">
        <v>583.24199999999996</v>
      </c>
      <c r="E37" s="2">
        <v>609.54</v>
      </c>
      <c r="F37" s="2">
        <v>564.83479999999997</v>
      </c>
      <c r="G37" s="2">
        <v>771.68200000000002</v>
      </c>
      <c r="H37" s="2">
        <v>610.36699999999996</v>
      </c>
      <c r="I37" s="2">
        <v>553.93700000000001</v>
      </c>
      <c r="J37" s="2">
        <v>582.24800000000005</v>
      </c>
      <c r="L37">
        <f t="shared" si="1"/>
        <v>143.036</v>
      </c>
      <c r="M37">
        <f t="shared" si="2"/>
        <v>138.83509999999995</v>
      </c>
      <c r="N37">
        <f t="shared" si="13"/>
        <v>140.12299999999999</v>
      </c>
      <c r="O37">
        <f t="shared" si="3"/>
        <v>96.701999999999941</v>
      </c>
      <c r="P37">
        <f t="shared" si="4"/>
        <v>122.99999999999994</v>
      </c>
      <c r="Q37">
        <f t="shared" si="5"/>
        <v>78.294799999999952</v>
      </c>
      <c r="R37">
        <f t="shared" si="6"/>
        <v>285.142</v>
      </c>
      <c r="S37">
        <f t="shared" si="14"/>
        <v>134.68299999999994</v>
      </c>
      <c r="T37">
        <f t="shared" si="7"/>
        <v>67.396999999999991</v>
      </c>
      <c r="U37">
        <f t="shared" si="8"/>
        <v>95.708000000000027</v>
      </c>
      <c r="V37">
        <f t="shared" si="11"/>
        <v>130.29208999999997</v>
      </c>
      <c r="W37">
        <f t="shared" si="12"/>
        <v>60.88865091146932</v>
      </c>
    </row>
    <row r="38" spans="1:23" x14ac:dyDescent="0.35">
      <c r="A38" s="2">
        <v>654.38800000000003</v>
      </c>
      <c r="B38" s="2">
        <v>606.33799999999997</v>
      </c>
      <c r="C38" s="2">
        <v>635.34</v>
      </c>
      <c r="D38" s="2">
        <v>579.31799999999998</v>
      </c>
      <c r="E38" s="2">
        <v>619.428</v>
      </c>
      <c r="F38" s="2">
        <v>572.23919999999998</v>
      </c>
      <c r="G38" s="2">
        <v>689.39300000000003</v>
      </c>
      <c r="H38" s="2">
        <v>571.029</v>
      </c>
      <c r="I38" s="2">
        <v>570.24400000000003</v>
      </c>
      <c r="J38" s="2">
        <v>566.471</v>
      </c>
      <c r="L38">
        <f t="shared" si="1"/>
        <v>167.84800000000001</v>
      </c>
      <c r="M38">
        <f t="shared" si="2"/>
        <v>119.79799999999994</v>
      </c>
      <c r="N38">
        <f t="shared" si="13"/>
        <v>143.39899999999994</v>
      </c>
      <c r="O38">
        <f t="shared" si="3"/>
        <v>92.777999999999963</v>
      </c>
      <c r="P38">
        <f t="shared" si="4"/>
        <v>132.88799999999998</v>
      </c>
      <c r="Q38">
        <f t="shared" si="5"/>
        <v>85.699199999999962</v>
      </c>
      <c r="R38">
        <f t="shared" si="6"/>
        <v>202.85300000000001</v>
      </c>
      <c r="S38">
        <f t="shared" si="14"/>
        <v>133.27199999999999</v>
      </c>
      <c r="T38">
        <f t="shared" si="7"/>
        <v>83.704000000000008</v>
      </c>
      <c r="U38">
        <f t="shared" si="8"/>
        <v>79.930999999999983</v>
      </c>
      <c r="V38">
        <f t="shared" si="11"/>
        <v>124.21701999999998</v>
      </c>
      <c r="W38">
        <f t="shared" si="12"/>
        <v>40.42348768673429</v>
      </c>
    </row>
    <row r="39" spans="1:23" x14ac:dyDescent="0.35">
      <c r="A39" s="2">
        <v>644.35599999999999</v>
      </c>
      <c r="B39" s="2">
        <v>631.32010000000002</v>
      </c>
      <c r="C39" s="2">
        <v>635.40700000000004</v>
      </c>
      <c r="D39" s="2">
        <v>578.87</v>
      </c>
      <c r="E39" s="2">
        <v>591.91899999999998</v>
      </c>
      <c r="F39" s="2">
        <v>570.7953</v>
      </c>
      <c r="G39" s="2">
        <v>653.61400000000003</v>
      </c>
      <c r="H39" s="2">
        <v>577.09799999999996</v>
      </c>
      <c r="I39" s="2">
        <v>586.10400000000004</v>
      </c>
      <c r="J39" s="2">
        <v>550.846</v>
      </c>
      <c r="L39">
        <f t="shared" si="1"/>
        <v>157.81599999999997</v>
      </c>
      <c r="M39">
        <f t="shared" si="2"/>
        <v>144.7801</v>
      </c>
      <c r="N39">
        <f t="shared" si="13"/>
        <v>129.97800000000001</v>
      </c>
      <c r="O39">
        <f t="shared" si="3"/>
        <v>92.329999999999984</v>
      </c>
      <c r="P39">
        <f t="shared" si="4"/>
        <v>105.37899999999996</v>
      </c>
      <c r="Q39">
        <f t="shared" si="5"/>
        <v>84.255299999999977</v>
      </c>
      <c r="R39">
        <f t="shared" si="6"/>
        <v>167.07400000000001</v>
      </c>
      <c r="S39">
        <f t="shared" si="14"/>
        <v>123.82699999999994</v>
      </c>
      <c r="T39">
        <f t="shared" si="7"/>
        <v>99.564000000000021</v>
      </c>
      <c r="U39">
        <f t="shared" si="8"/>
        <v>64.305999999999983</v>
      </c>
      <c r="V39">
        <f t="shared" si="11"/>
        <v>116.93094000000001</v>
      </c>
      <c r="W39">
        <f t="shared" si="12"/>
        <v>33.427562910574849</v>
      </c>
    </row>
    <row r="40" spans="1:23" x14ac:dyDescent="0.35">
      <c r="A40" s="2">
        <v>633.36699999999996</v>
      </c>
      <c r="B40" s="2">
        <v>600.51310000000001</v>
      </c>
      <c r="C40" s="2">
        <v>617.702</v>
      </c>
      <c r="D40" s="2">
        <v>603.33900000000006</v>
      </c>
      <c r="E40" s="2">
        <v>567.875</v>
      </c>
      <c r="F40" s="2">
        <v>596.41279999999995</v>
      </c>
      <c r="G40" s="2">
        <v>635.82799999999997</v>
      </c>
      <c r="H40" s="2">
        <v>599.1</v>
      </c>
      <c r="I40" s="2">
        <v>566.57399999999996</v>
      </c>
      <c r="J40" s="2">
        <v>538.98500000000001</v>
      </c>
      <c r="L40">
        <f t="shared" si="1"/>
        <v>146.82699999999994</v>
      </c>
      <c r="M40">
        <f t="shared" si="2"/>
        <v>113.97309999999999</v>
      </c>
      <c r="N40">
        <f t="shared" si="13"/>
        <v>148.80000000000001</v>
      </c>
      <c r="O40">
        <f t="shared" si="3"/>
        <v>116.79900000000004</v>
      </c>
      <c r="P40">
        <f t="shared" si="4"/>
        <v>81.33499999999998</v>
      </c>
      <c r="Q40">
        <f t="shared" si="5"/>
        <v>109.87279999999993</v>
      </c>
      <c r="R40">
        <f t="shared" si="6"/>
        <v>149.28799999999995</v>
      </c>
      <c r="S40">
        <f t="shared" si="14"/>
        <v>84.488999999999976</v>
      </c>
      <c r="T40">
        <f t="shared" si="7"/>
        <v>80.033999999999935</v>
      </c>
      <c r="U40">
        <f t="shared" si="8"/>
        <v>52.444999999999993</v>
      </c>
      <c r="V40">
        <f t="shared" si="11"/>
        <v>108.38628999999996</v>
      </c>
      <c r="W40">
        <f t="shared" si="12"/>
        <v>33.539752375699273</v>
      </c>
    </row>
    <row r="41" spans="1:23" x14ac:dyDescent="0.35">
      <c r="A41" s="2">
        <v>615.86900000000003</v>
      </c>
      <c r="B41" s="2">
        <v>620.33500000000004</v>
      </c>
      <c r="C41" s="2">
        <v>613.67399999999998</v>
      </c>
      <c r="D41" s="2">
        <v>583.64200000000005</v>
      </c>
      <c r="E41" s="2">
        <v>584.07000000000005</v>
      </c>
      <c r="F41" s="2">
        <v>596.11019999999996</v>
      </c>
      <c r="G41" s="2">
        <v>608.46799999999996</v>
      </c>
      <c r="H41" s="2">
        <v>601.38400000000001</v>
      </c>
      <c r="I41" s="2">
        <v>548.16800000000001</v>
      </c>
      <c r="J41" s="2">
        <v>552.29899999999998</v>
      </c>
      <c r="L41">
        <f t="shared" si="1"/>
        <v>129.32900000000001</v>
      </c>
      <c r="M41">
        <f t="shared" si="2"/>
        <v>133.79500000000002</v>
      </c>
      <c r="N41">
        <f t="shared" si="13"/>
        <v>148.86700000000002</v>
      </c>
      <c r="O41">
        <f t="shared" si="3"/>
        <v>97.102000000000032</v>
      </c>
      <c r="P41">
        <f t="shared" si="4"/>
        <v>97.53000000000003</v>
      </c>
      <c r="Q41">
        <f t="shared" si="5"/>
        <v>109.57019999999994</v>
      </c>
      <c r="R41">
        <f t="shared" si="6"/>
        <v>121.92799999999994</v>
      </c>
      <c r="S41">
        <f t="shared" si="14"/>
        <v>90.557999999999936</v>
      </c>
      <c r="T41">
        <f t="shared" si="7"/>
        <v>61.627999999999986</v>
      </c>
      <c r="U41">
        <f t="shared" si="8"/>
        <v>65.758999999999958</v>
      </c>
      <c r="V41">
        <f t="shared" si="11"/>
        <v>105.60661999999998</v>
      </c>
      <c r="W41">
        <f t="shared" si="12"/>
        <v>28.668347086011096</v>
      </c>
    </row>
    <row r="42" spans="1:23" x14ac:dyDescent="0.35">
      <c r="A42" s="2">
        <v>615.55100000000004</v>
      </c>
      <c r="B42" s="2">
        <v>648.42740000000003</v>
      </c>
      <c r="C42" s="2">
        <v>599.64300000000003</v>
      </c>
      <c r="D42" s="2">
        <v>593.14200000000005</v>
      </c>
      <c r="E42" s="2">
        <v>590.94899999999996</v>
      </c>
      <c r="F42" s="2">
        <v>589.81820000000005</v>
      </c>
      <c r="G42" s="2">
        <v>621.27300000000002</v>
      </c>
      <c r="H42" s="2">
        <v>597.04899999999998</v>
      </c>
      <c r="I42" s="2">
        <v>548.47199999999998</v>
      </c>
      <c r="J42" s="2">
        <v>548.39499999999998</v>
      </c>
      <c r="L42">
        <f t="shared" si="1"/>
        <v>129.01100000000002</v>
      </c>
      <c r="M42">
        <f t="shared" si="2"/>
        <v>161.88740000000001</v>
      </c>
      <c r="N42">
        <f t="shared" si="13"/>
        <v>131.16199999999998</v>
      </c>
      <c r="O42">
        <f t="shared" si="3"/>
        <v>106.60200000000003</v>
      </c>
      <c r="P42">
        <f t="shared" si="4"/>
        <v>104.40899999999993</v>
      </c>
      <c r="Q42">
        <f t="shared" si="5"/>
        <v>103.27820000000003</v>
      </c>
      <c r="R42">
        <f t="shared" si="6"/>
        <v>134.733</v>
      </c>
      <c r="S42">
        <f t="shared" si="14"/>
        <v>112.56</v>
      </c>
      <c r="T42">
        <f t="shared" si="7"/>
        <v>61.93199999999996</v>
      </c>
      <c r="U42">
        <f t="shared" si="8"/>
        <v>61.854999999999961</v>
      </c>
      <c r="V42">
        <f t="shared" si="11"/>
        <v>110.74296</v>
      </c>
      <c r="W42">
        <f t="shared" si="12"/>
        <v>31.324054594909821</v>
      </c>
    </row>
    <row r="43" spans="1:23" x14ac:dyDescent="0.35">
      <c r="A43" s="2">
        <v>615.20600000000002</v>
      </c>
      <c r="B43" s="2">
        <v>662.7713</v>
      </c>
      <c r="C43" s="2">
        <v>583.89599999999996</v>
      </c>
      <c r="D43" s="2">
        <v>570.23599999999999</v>
      </c>
      <c r="E43" s="2">
        <v>606.63099999999997</v>
      </c>
      <c r="F43" s="2">
        <v>622.53390000000002</v>
      </c>
      <c r="G43" s="2">
        <v>596.09699999999998</v>
      </c>
      <c r="H43" s="2">
        <v>605.10299999999995</v>
      </c>
      <c r="I43" s="2">
        <v>553.64400000000001</v>
      </c>
      <c r="J43" s="2">
        <v>540.49199999999996</v>
      </c>
      <c r="L43">
        <f t="shared" si="1"/>
        <v>128.666</v>
      </c>
      <c r="M43">
        <f t="shared" si="2"/>
        <v>176.23129999999998</v>
      </c>
      <c r="N43">
        <f t="shared" si="13"/>
        <v>127.13399999999996</v>
      </c>
      <c r="O43">
        <f t="shared" si="3"/>
        <v>83.69599999999997</v>
      </c>
      <c r="P43">
        <f t="shared" si="4"/>
        <v>120.09099999999995</v>
      </c>
      <c r="Q43">
        <f t="shared" si="5"/>
        <v>135.9939</v>
      </c>
      <c r="R43">
        <f t="shared" si="6"/>
        <v>109.55699999999996</v>
      </c>
      <c r="S43">
        <f t="shared" si="14"/>
        <v>114.84399999999999</v>
      </c>
      <c r="T43">
        <f t="shared" si="7"/>
        <v>67.103999999999985</v>
      </c>
      <c r="U43">
        <f t="shared" si="8"/>
        <v>53.951999999999941</v>
      </c>
      <c r="V43">
        <f t="shared" si="11"/>
        <v>111.72691999999999</v>
      </c>
      <c r="W43">
        <f t="shared" si="12"/>
        <v>35.704455563908368</v>
      </c>
    </row>
    <row r="44" spans="1:23" x14ac:dyDescent="0.35">
      <c r="A44" s="2">
        <v>630.35500000000002</v>
      </c>
      <c r="B44" s="2">
        <v>656.54549999999995</v>
      </c>
      <c r="C44" s="2">
        <v>601.17700000000002</v>
      </c>
      <c r="D44" s="2">
        <v>576.05700000000002</v>
      </c>
      <c r="E44" s="2">
        <v>598.71699999999998</v>
      </c>
      <c r="F44" s="2">
        <v>626.16489999999999</v>
      </c>
      <c r="G44" s="2">
        <v>588.46799999999996</v>
      </c>
      <c r="H44" s="2">
        <v>578.76099999999997</v>
      </c>
      <c r="I44" s="2">
        <v>577.49</v>
      </c>
      <c r="J44" s="2">
        <v>516.03099999999995</v>
      </c>
      <c r="L44">
        <f t="shared" si="1"/>
        <v>143.815</v>
      </c>
      <c r="M44">
        <f t="shared" si="2"/>
        <v>170.00549999999993</v>
      </c>
      <c r="N44">
        <f t="shared" si="13"/>
        <v>113.10300000000001</v>
      </c>
      <c r="O44">
        <f t="shared" si="3"/>
        <v>89.516999999999996</v>
      </c>
      <c r="P44">
        <f t="shared" si="4"/>
        <v>112.17699999999996</v>
      </c>
      <c r="Q44">
        <f t="shared" si="5"/>
        <v>139.62489999999997</v>
      </c>
      <c r="R44">
        <f t="shared" si="6"/>
        <v>101.92799999999994</v>
      </c>
      <c r="S44">
        <f t="shared" si="14"/>
        <v>110.50899999999996</v>
      </c>
      <c r="T44">
        <f t="shared" si="7"/>
        <v>90.949999999999989</v>
      </c>
      <c r="U44">
        <f t="shared" si="8"/>
        <v>29.490999999999929</v>
      </c>
      <c r="V44">
        <f t="shared" si="11"/>
        <v>110.11203999999998</v>
      </c>
      <c r="W44">
        <f t="shared" si="12"/>
        <v>37.95547464338825</v>
      </c>
    </row>
    <row r="45" spans="1:23" x14ac:dyDescent="0.35">
      <c r="A45" s="2">
        <v>652.75800000000004</v>
      </c>
      <c r="B45" s="2">
        <v>637.34019999999998</v>
      </c>
      <c r="C45" s="2">
        <v>603.71900000000005</v>
      </c>
      <c r="D45" s="2">
        <v>604.19200000000001</v>
      </c>
      <c r="E45" s="2">
        <v>596.02800000000002</v>
      </c>
      <c r="F45" s="2">
        <v>624.78520000000003</v>
      </c>
      <c r="G45" s="2">
        <v>558.01400000000001</v>
      </c>
      <c r="H45" s="2">
        <v>531.13199999999995</v>
      </c>
      <c r="I45" s="2">
        <v>573.69399999999996</v>
      </c>
      <c r="J45" s="2">
        <v>508.64499999999998</v>
      </c>
      <c r="L45">
        <f t="shared" si="1"/>
        <v>166.21800000000002</v>
      </c>
      <c r="M45">
        <f t="shared" si="2"/>
        <v>150.80019999999996</v>
      </c>
      <c r="N45">
        <f t="shared" si="13"/>
        <v>97.355999999999938</v>
      </c>
      <c r="O45">
        <f t="shared" si="3"/>
        <v>117.65199999999999</v>
      </c>
      <c r="P45">
        <f t="shared" si="4"/>
        <v>109.488</v>
      </c>
      <c r="Q45">
        <f t="shared" si="5"/>
        <v>138.24520000000001</v>
      </c>
      <c r="R45">
        <f t="shared" si="6"/>
        <v>71.47399999999999</v>
      </c>
      <c r="S45">
        <f t="shared" si="14"/>
        <v>118.56299999999993</v>
      </c>
      <c r="T45">
        <f t="shared" si="7"/>
        <v>87.15399999999994</v>
      </c>
      <c r="U45">
        <f t="shared" si="8"/>
        <v>22.104999999999961</v>
      </c>
      <c r="V45">
        <f t="shared" si="11"/>
        <v>107.90553999999997</v>
      </c>
      <c r="W45">
        <f t="shared" si="12"/>
        <v>41.637026671200012</v>
      </c>
    </row>
    <row r="46" spans="1:23" x14ac:dyDescent="0.35">
      <c r="A46" s="2">
        <v>618.15800000000002</v>
      </c>
      <c r="B46" s="2">
        <v>642.22680000000003</v>
      </c>
      <c r="C46" s="2">
        <v>610.49099999999999</v>
      </c>
      <c r="D46" s="2">
        <v>637.16099999999994</v>
      </c>
      <c r="E46" s="2">
        <v>604.74099999999999</v>
      </c>
      <c r="F46" s="2">
        <v>606.73130000000003</v>
      </c>
      <c r="G46" s="2">
        <v>547.50099999999998</v>
      </c>
      <c r="H46" s="2">
        <v>512.17200000000003</v>
      </c>
      <c r="I46" s="2">
        <v>577.798</v>
      </c>
      <c r="J46" s="2">
        <v>534.99599999999998</v>
      </c>
      <c r="L46">
        <f t="shared" si="1"/>
        <v>131.61799999999999</v>
      </c>
      <c r="M46">
        <f t="shared" si="2"/>
        <v>155.68680000000001</v>
      </c>
      <c r="N46">
        <f t="shared" si="13"/>
        <v>114.637</v>
      </c>
      <c r="O46">
        <f t="shared" si="3"/>
        <v>150.62099999999992</v>
      </c>
      <c r="P46">
        <f t="shared" si="4"/>
        <v>118.20099999999996</v>
      </c>
      <c r="Q46">
        <f t="shared" si="5"/>
        <v>120.19130000000001</v>
      </c>
      <c r="R46">
        <f t="shared" si="6"/>
        <v>60.960999999999956</v>
      </c>
      <c r="S46">
        <f t="shared" si="14"/>
        <v>92.220999999999947</v>
      </c>
      <c r="T46">
        <f t="shared" si="7"/>
        <v>91.257999999999981</v>
      </c>
      <c r="U46">
        <f t="shared" si="8"/>
        <v>48.45599999999996</v>
      </c>
      <c r="V46">
        <f t="shared" si="11"/>
        <v>108.38510999999998</v>
      </c>
      <c r="W46">
        <f t="shared" si="12"/>
        <v>35.325584354385057</v>
      </c>
    </row>
    <row r="47" spans="1:23" x14ac:dyDescent="0.35">
      <c r="A47" s="2">
        <v>600.69200000000001</v>
      </c>
      <c r="B47" s="2">
        <v>631.05820000000006</v>
      </c>
      <c r="C47" s="2">
        <v>591.18299999999999</v>
      </c>
      <c r="D47" s="2">
        <v>632.29600000000005</v>
      </c>
      <c r="E47" s="2">
        <v>612.73699999999997</v>
      </c>
      <c r="F47" s="2">
        <v>567.31010000000003</v>
      </c>
      <c r="G47" s="2">
        <v>539.58000000000004</v>
      </c>
      <c r="H47" s="2">
        <v>530.75</v>
      </c>
      <c r="I47" s="2">
        <v>564.59</v>
      </c>
      <c r="J47" s="2">
        <v>559.94100000000003</v>
      </c>
      <c r="L47">
        <f t="shared" si="1"/>
        <v>114.15199999999999</v>
      </c>
      <c r="M47">
        <f t="shared" si="2"/>
        <v>144.51820000000004</v>
      </c>
      <c r="N47">
        <f t="shared" si="13"/>
        <v>117.17900000000003</v>
      </c>
      <c r="O47">
        <f t="shared" si="3"/>
        <v>145.75600000000003</v>
      </c>
      <c r="P47">
        <f t="shared" si="4"/>
        <v>126.19699999999995</v>
      </c>
      <c r="Q47">
        <f t="shared" si="5"/>
        <v>80.770100000000014</v>
      </c>
      <c r="R47">
        <f t="shared" si="6"/>
        <v>53.04000000000002</v>
      </c>
      <c r="S47">
        <f t="shared" si="14"/>
        <v>44.591999999999928</v>
      </c>
      <c r="T47">
        <f t="shared" si="7"/>
        <v>78.050000000000011</v>
      </c>
      <c r="U47">
        <f t="shared" si="8"/>
        <v>73.40100000000001</v>
      </c>
      <c r="V47">
        <f t="shared" si="11"/>
        <v>97.765529999999984</v>
      </c>
      <c r="W47">
        <f t="shared" si="12"/>
        <v>36.578104377165097</v>
      </c>
    </row>
    <row r="48" spans="1:23" x14ac:dyDescent="0.35">
      <c r="A48" s="2">
        <v>619.98299999999995</v>
      </c>
      <c r="B48" s="2">
        <v>607.61969999999997</v>
      </c>
      <c r="C48" s="2">
        <v>574.20000000000005</v>
      </c>
      <c r="D48" s="2">
        <v>636.52300000000002</v>
      </c>
      <c r="E48" s="2">
        <v>612.55600000000004</v>
      </c>
      <c r="F48" s="2">
        <v>552.42399999999998</v>
      </c>
      <c r="G48" s="2">
        <v>531.25900000000001</v>
      </c>
      <c r="H48" s="2">
        <v>540.31500000000005</v>
      </c>
      <c r="I48" s="2">
        <v>572.48400000000004</v>
      </c>
      <c r="J48" s="2">
        <v>553.82600000000002</v>
      </c>
      <c r="L48">
        <f t="shared" si="1"/>
        <v>133.44299999999993</v>
      </c>
      <c r="M48">
        <f t="shared" si="2"/>
        <v>121.07969999999995</v>
      </c>
      <c r="N48">
        <f t="shared" si="13"/>
        <v>123.95099999999996</v>
      </c>
      <c r="O48">
        <f t="shared" si="3"/>
        <v>149.983</v>
      </c>
      <c r="P48">
        <f t="shared" si="4"/>
        <v>126.01600000000002</v>
      </c>
      <c r="Q48">
        <f t="shared" si="5"/>
        <v>65.883999999999958</v>
      </c>
      <c r="R48">
        <f t="shared" si="6"/>
        <v>44.718999999999994</v>
      </c>
      <c r="S48">
        <f t="shared" si="14"/>
        <v>25.632000000000005</v>
      </c>
      <c r="T48">
        <f t="shared" si="7"/>
        <v>85.944000000000017</v>
      </c>
      <c r="U48">
        <f t="shared" si="8"/>
        <v>67.286000000000001</v>
      </c>
      <c r="V48">
        <f t="shared" si="11"/>
        <v>94.393769999999989</v>
      </c>
      <c r="W48">
        <f t="shared" si="12"/>
        <v>42.184172350356164</v>
      </c>
    </row>
    <row r="49" spans="1:23" x14ac:dyDescent="0.35">
      <c r="A49" s="2">
        <v>616.84400000000005</v>
      </c>
      <c r="B49" s="2">
        <v>594.3039</v>
      </c>
      <c r="C49" s="2">
        <v>582.77200000000005</v>
      </c>
      <c r="D49" s="2">
        <v>587.86699999999996</v>
      </c>
      <c r="E49" s="2">
        <v>624.29899999999998</v>
      </c>
      <c r="F49" s="2">
        <v>564.02800000000002</v>
      </c>
      <c r="G49" s="2">
        <v>555.24400000000003</v>
      </c>
      <c r="H49" s="2">
        <v>564.19500000000005</v>
      </c>
      <c r="I49" s="2">
        <v>588.92700000000002</v>
      </c>
      <c r="J49" s="2">
        <v>550.10299999999995</v>
      </c>
      <c r="L49">
        <f t="shared" si="1"/>
        <v>130.30400000000003</v>
      </c>
      <c r="M49">
        <f t="shared" si="2"/>
        <v>107.76389999999998</v>
      </c>
      <c r="N49">
        <f t="shared" si="13"/>
        <v>104.64299999999997</v>
      </c>
      <c r="O49">
        <f t="shared" si="3"/>
        <v>101.32699999999994</v>
      </c>
      <c r="P49">
        <f t="shared" si="4"/>
        <v>137.75899999999996</v>
      </c>
      <c r="Q49">
        <f t="shared" si="5"/>
        <v>77.488</v>
      </c>
      <c r="R49">
        <f t="shared" si="6"/>
        <v>68.704000000000008</v>
      </c>
      <c r="S49">
        <f t="shared" si="14"/>
        <v>44.20999999999998</v>
      </c>
      <c r="T49">
        <f t="shared" si="7"/>
        <v>102.387</v>
      </c>
      <c r="U49">
        <f t="shared" si="8"/>
        <v>63.562999999999931</v>
      </c>
      <c r="V49">
        <f t="shared" si="11"/>
        <v>93.814889999999963</v>
      </c>
      <c r="W49">
        <f t="shared" si="12"/>
        <v>29.771764697983812</v>
      </c>
    </row>
    <row r="50" spans="1:23" x14ac:dyDescent="0.35">
      <c r="A50" s="2">
        <v>628.19600000000003</v>
      </c>
      <c r="B50" s="2">
        <v>621.23879999999997</v>
      </c>
      <c r="C50" s="2">
        <v>595.68100000000004</v>
      </c>
      <c r="D50" s="2">
        <v>594.34199999999998</v>
      </c>
      <c r="E50" s="2">
        <v>611.43399999999997</v>
      </c>
      <c r="F50" s="2">
        <v>561.25250000000005</v>
      </c>
      <c r="G50" s="2">
        <v>564.45600000000002</v>
      </c>
      <c r="H50" s="2">
        <v>576.64599999999996</v>
      </c>
      <c r="I50" s="2">
        <v>595.399</v>
      </c>
      <c r="J50" s="2">
        <v>556.15899999999999</v>
      </c>
      <c r="L50">
        <f t="shared" si="1"/>
        <v>141.65600000000001</v>
      </c>
      <c r="M50">
        <f t="shared" si="2"/>
        <v>134.69879999999995</v>
      </c>
      <c r="N50">
        <f t="shared" si="13"/>
        <v>87.660000000000025</v>
      </c>
      <c r="O50">
        <f t="shared" si="3"/>
        <v>107.80199999999996</v>
      </c>
      <c r="P50">
        <f t="shared" si="4"/>
        <v>124.89399999999995</v>
      </c>
      <c r="Q50">
        <f t="shared" si="5"/>
        <v>74.712500000000034</v>
      </c>
      <c r="R50">
        <f t="shared" si="6"/>
        <v>77.915999999999997</v>
      </c>
      <c r="S50">
        <f t="shared" si="14"/>
        <v>53.775000000000034</v>
      </c>
      <c r="T50">
        <f t="shared" si="7"/>
        <v>108.85899999999998</v>
      </c>
      <c r="U50">
        <f t="shared" si="8"/>
        <v>69.618999999999971</v>
      </c>
      <c r="V50">
        <f t="shared" si="11"/>
        <v>98.15922999999998</v>
      </c>
      <c r="W50">
        <f t="shared" si="12"/>
        <v>29.820949263453116</v>
      </c>
    </row>
    <row r="51" spans="1:23" x14ac:dyDescent="0.35">
      <c r="A51" s="2">
        <v>649.61900000000003</v>
      </c>
      <c r="B51" s="2">
        <v>623.76949999999999</v>
      </c>
      <c r="C51" s="2">
        <v>593.39300000000003</v>
      </c>
      <c r="D51" s="2">
        <v>637.93200000000002</v>
      </c>
      <c r="E51" s="2">
        <v>636.74699999999996</v>
      </c>
      <c r="F51" s="2">
        <v>556.19690000000003</v>
      </c>
      <c r="G51" s="2">
        <v>551.96199999999999</v>
      </c>
      <c r="H51" s="2">
        <v>573.38300000000004</v>
      </c>
      <c r="I51" s="2">
        <v>568.22500000000002</v>
      </c>
      <c r="J51" s="2">
        <v>575.31600000000003</v>
      </c>
      <c r="L51">
        <f t="shared" si="1"/>
        <v>163.07900000000001</v>
      </c>
      <c r="M51">
        <f t="shared" si="2"/>
        <v>137.22949999999997</v>
      </c>
      <c r="N51">
        <f t="shared" si="13"/>
        <v>96.232000000000028</v>
      </c>
      <c r="O51">
        <f t="shared" si="3"/>
        <v>151.392</v>
      </c>
      <c r="P51">
        <f t="shared" si="4"/>
        <v>150.20699999999994</v>
      </c>
      <c r="Q51">
        <f t="shared" si="5"/>
        <v>69.656900000000007</v>
      </c>
      <c r="R51">
        <f t="shared" si="6"/>
        <v>65.421999999999969</v>
      </c>
      <c r="S51">
        <f t="shared" si="14"/>
        <v>77.65500000000003</v>
      </c>
      <c r="T51">
        <f t="shared" si="7"/>
        <v>81.685000000000002</v>
      </c>
      <c r="U51">
        <f t="shared" si="8"/>
        <v>88.77600000000001</v>
      </c>
      <c r="V51">
        <f t="shared" si="11"/>
        <v>108.13343999999999</v>
      </c>
      <c r="W51">
        <f t="shared" si="12"/>
        <v>37.942359812870542</v>
      </c>
    </row>
    <row r="52" spans="1:23" x14ac:dyDescent="0.35">
      <c r="A52" s="2">
        <v>677.24800000000005</v>
      </c>
      <c r="B52" s="2">
        <v>594.68600000000004</v>
      </c>
      <c r="C52" s="2">
        <v>580.64300000000003</v>
      </c>
      <c r="D52" s="2">
        <v>609.93600000000004</v>
      </c>
      <c r="E52" s="2">
        <v>649.61800000000005</v>
      </c>
      <c r="F52" s="2">
        <v>550.34270000000004</v>
      </c>
      <c r="G52" s="2">
        <v>543.01300000000003</v>
      </c>
      <c r="H52" s="2">
        <v>570.83199999999999</v>
      </c>
      <c r="I52" s="2">
        <v>565.23099999999999</v>
      </c>
      <c r="J52" s="2">
        <v>566.15899999999999</v>
      </c>
      <c r="L52">
        <f t="shared" si="1"/>
        <v>190.70800000000003</v>
      </c>
      <c r="M52">
        <f t="shared" si="2"/>
        <v>108.14600000000002</v>
      </c>
      <c r="N52">
        <f t="shared" si="13"/>
        <v>109.14100000000002</v>
      </c>
      <c r="O52">
        <f t="shared" si="3"/>
        <v>123.39600000000002</v>
      </c>
      <c r="P52">
        <f t="shared" si="4"/>
        <v>163.07800000000003</v>
      </c>
      <c r="Q52">
        <f t="shared" si="5"/>
        <v>63.802700000000016</v>
      </c>
      <c r="R52">
        <f t="shared" si="6"/>
        <v>56.473000000000013</v>
      </c>
      <c r="S52">
        <f t="shared" si="14"/>
        <v>90.105999999999938</v>
      </c>
      <c r="T52">
        <f t="shared" si="7"/>
        <v>78.690999999999974</v>
      </c>
      <c r="U52">
        <f t="shared" si="8"/>
        <v>79.618999999999971</v>
      </c>
      <c r="V52">
        <f t="shared" si="11"/>
        <v>106.31607</v>
      </c>
      <c r="W52">
        <f t="shared" si="12"/>
        <v>43.046912513934593</v>
      </c>
    </row>
    <row r="53" spans="1:23" x14ac:dyDescent="0.35">
      <c r="A53" s="2">
        <v>648.31500000000005</v>
      </c>
      <c r="B53" s="2">
        <v>581.24549999999999</v>
      </c>
      <c r="C53" s="2">
        <v>556.57000000000005</v>
      </c>
      <c r="D53" s="2">
        <v>613.53899999999999</v>
      </c>
      <c r="E53" s="2">
        <v>625.20899999999995</v>
      </c>
      <c r="F53" s="2">
        <v>563.06089999999995</v>
      </c>
      <c r="G53" s="2">
        <v>544.36300000000006</v>
      </c>
      <c r="H53" s="2">
        <v>583.995</v>
      </c>
      <c r="I53" s="2">
        <v>557.58600000000001</v>
      </c>
      <c r="J53" s="2">
        <v>581.92499999999995</v>
      </c>
      <c r="L53">
        <f t="shared" si="1"/>
        <v>161.77500000000003</v>
      </c>
      <c r="M53">
        <f t="shared" si="2"/>
        <v>94.705499999999972</v>
      </c>
      <c r="N53">
        <f t="shared" si="13"/>
        <v>106.85300000000001</v>
      </c>
      <c r="O53">
        <f t="shared" si="3"/>
        <v>126.99899999999997</v>
      </c>
      <c r="P53">
        <f t="shared" si="4"/>
        <v>138.66899999999993</v>
      </c>
      <c r="Q53">
        <f t="shared" si="5"/>
        <v>76.520899999999926</v>
      </c>
      <c r="R53">
        <f t="shared" si="6"/>
        <v>57.823000000000036</v>
      </c>
      <c r="S53">
        <f t="shared" si="14"/>
        <v>86.843000000000018</v>
      </c>
      <c r="T53">
        <f t="shared" si="7"/>
        <v>71.045999999999992</v>
      </c>
      <c r="U53">
        <f t="shared" si="8"/>
        <v>95.384999999999934</v>
      </c>
      <c r="V53">
        <f t="shared" si="11"/>
        <v>101.66194</v>
      </c>
      <c r="W53">
        <f t="shared" si="12"/>
        <v>32.404851379631317</v>
      </c>
    </row>
    <row r="54" spans="1:23" x14ac:dyDescent="0.35">
      <c r="A54" s="2">
        <v>635.01300000000003</v>
      </c>
      <c r="B54" s="2">
        <v>593.01660000000004</v>
      </c>
      <c r="C54" s="2">
        <v>563.029</v>
      </c>
      <c r="D54" s="2">
        <v>594.60400000000004</v>
      </c>
      <c r="E54" s="2">
        <v>582.61800000000005</v>
      </c>
      <c r="F54" s="2">
        <v>563.62180000000001</v>
      </c>
      <c r="G54" s="2">
        <v>549.19799999999998</v>
      </c>
      <c r="H54" s="2">
        <v>583.39</v>
      </c>
      <c r="I54" s="2">
        <v>556.35</v>
      </c>
      <c r="J54" s="2">
        <v>592.36199999999997</v>
      </c>
      <c r="L54">
        <f t="shared" si="1"/>
        <v>148.47300000000001</v>
      </c>
      <c r="M54">
        <f t="shared" si="2"/>
        <v>106.47660000000002</v>
      </c>
      <c r="N54">
        <f t="shared" si="13"/>
        <v>94.103000000000009</v>
      </c>
      <c r="O54">
        <f t="shared" si="3"/>
        <v>108.06400000000002</v>
      </c>
      <c r="P54">
        <f t="shared" si="4"/>
        <v>96.078000000000031</v>
      </c>
      <c r="Q54">
        <f t="shared" si="5"/>
        <v>77.081799999999987</v>
      </c>
      <c r="R54">
        <f t="shared" si="6"/>
        <v>62.657999999999959</v>
      </c>
      <c r="S54">
        <f t="shared" si="14"/>
        <v>84.291999999999973</v>
      </c>
      <c r="T54">
        <f t="shared" si="7"/>
        <v>69.81</v>
      </c>
      <c r="U54">
        <f t="shared" si="8"/>
        <v>105.82199999999995</v>
      </c>
      <c r="V54">
        <f t="shared" si="11"/>
        <v>95.285839999999965</v>
      </c>
      <c r="W54">
        <f t="shared" si="12"/>
        <v>24.486440065527574</v>
      </c>
    </row>
    <row r="55" spans="1:23" x14ac:dyDescent="0.35">
      <c r="A55" s="2">
        <v>664.17700000000002</v>
      </c>
      <c r="B55" s="2">
        <v>607.09389999999996</v>
      </c>
      <c r="C55" s="2">
        <v>585.36900000000003</v>
      </c>
      <c r="D55" s="2">
        <v>603.70399999999995</v>
      </c>
      <c r="E55" s="2">
        <v>592.27200000000005</v>
      </c>
      <c r="F55" s="2">
        <v>572.71190000000001</v>
      </c>
      <c r="G55" s="2">
        <v>575.37</v>
      </c>
      <c r="H55" s="2">
        <v>567.63499999999999</v>
      </c>
      <c r="I55" s="2">
        <v>574.73900000000003</v>
      </c>
      <c r="J55" s="2">
        <v>627.56700000000001</v>
      </c>
      <c r="L55">
        <f t="shared" si="1"/>
        <v>177.637</v>
      </c>
      <c r="M55">
        <f t="shared" si="2"/>
        <v>120.55389999999994</v>
      </c>
      <c r="N55">
        <f t="shared" si="13"/>
        <v>70.03000000000003</v>
      </c>
      <c r="O55">
        <f t="shared" si="3"/>
        <v>117.16399999999993</v>
      </c>
      <c r="P55">
        <f t="shared" si="4"/>
        <v>105.73200000000003</v>
      </c>
      <c r="Q55">
        <f t="shared" si="5"/>
        <v>86.171899999999994</v>
      </c>
      <c r="R55">
        <f t="shared" si="6"/>
        <v>88.829999999999984</v>
      </c>
      <c r="S55">
        <f t="shared" si="14"/>
        <v>97.454999999999984</v>
      </c>
      <c r="T55">
        <f t="shared" si="7"/>
        <v>88.199000000000012</v>
      </c>
      <c r="U55">
        <f t="shared" si="8"/>
        <v>141.02699999999999</v>
      </c>
      <c r="V55">
        <f t="shared" si="11"/>
        <v>109.27997999999999</v>
      </c>
      <c r="W55">
        <f t="shared" si="12"/>
        <v>31.55134529763609</v>
      </c>
    </row>
    <row r="56" spans="1:23" x14ac:dyDescent="0.35">
      <c r="A56" s="2">
        <v>681.58900000000006</v>
      </c>
      <c r="B56" s="2">
        <v>613.04290000000003</v>
      </c>
      <c r="C56" s="2">
        <v>589.32600000000002</v>
      </c>
      <c r="D56" s="2">
        <v>605.43700000000001</v>
      </c>
      <c r="E56" s="2">
        <v>604.88199999999995</v>
      </c>
      <c r="F56" s="2">
        <v>602.34960000000001</v>
      </c>
      <c r="G56" s="2">
        <v>571.375</v>
      </c>
      <c r="H56" s="2">
        <v>564.00900000000001</v>
      </c>
      <c r="I56" s="2">
        <v>558.32000000000005</v>
      </c>
      <c r="J56" s="2">
        <v>629.12</v>
      </c>
      <c r="L56">
        <f t="shared" si="1"/>
        <v>195.04900000000004</v>
      </c>
      <c r="M56">
        <f t="shared" si="2"/>
        <v>126.50290000000001</v>
      </c>
      <c r="N56">
        <f t="shared" si="13"/>
        <v>76.488999999999976</v>
      </c>
      <c r="O56">
        <f t="shared" si="3"/>
        <v>118.89699999999999</v>
      </c>
      <c r="P56">
        <f t="shared" si="4"/>
        <v>118.34199999999993</v>
      </c>
      <c r="Q56">
        <f t="shared" si="5"/>
        <v>115.80959999999999</v>
      </c>
      <c r="R56">
        <f t="shared" si="6"/>
        <v>84.83499999999998</v>
      </c>
      <c r="S56">
        <f t="shared" si="14"/>
        <v>96.849999999999966</v>
      </c>
      <c r="T56">
        <f t="shared" si="7"/>
        <v>71.78000000000003</v>
      </c>
      <c r="U56">
        <f t="shared" si="8"/>
        <v>142.57999999999998</v>
      </c>
      <c r="V56">
        <f t="shared" si="11"/>
        <v>114.71344999999999</v>
      </c>
      <c r="W56">
        <f t="shared" si="12"/>
        <v>36.38897982073545</v>
      </c>
    </row>
    <row r="57" spans="1:23" x14ac:dyDescent="0.35">
      <c r="A57" s="2">
        <v>671.673</v>
      </c>
      <c r="B57" s="2">
        <v>616.32000000000005</v>
      </c>
      <c r="C57" s="2">
        <v>609.98099999999999</v>
      </c>
      <c r="D57" s="2">
        <v>610.76199999999994</v>
      </c>
      <c r="E57" s="2">
        <v>610.149</v>
      </c>
      <c r="F57" s="2">
        <v>588.69150000000002</v>
      </c>
      <c r="G57" s="2">
        <v>565.11800000000005</v>
      </c>
      <c r="H57" s="2">
        <v>560.971</v>
      </c>
      <c r="I57" s="2">
        <v>571.54200000000003</v>
      </c>
      <c r="J57" s="2">
        <v>607.87900000000002</v>
      </c>
      <c r="L57">
        <f t="shared" si="1"/>
        <v>185.13299999999998</v>
      </c>
      <c r="M57">
        <f t="shared" si="2"/>
        <v>129.78000000000003</v>
      </c>
      <c r="N57">
        <f t="shared" si="13"/>
        <v>98.829000000000008</v>
      </c>
      <c r="O57">
        <f t="shared" si="3"/>
        <v>124.22199999999992</v>
      </c>
      <c r="P57">
        <f t="shared" si="4"/>
        <v>123.60899999999998</v>
      </c>
      <c r="Q57">
        <f t="shared" si="5"/>
        <v>102.1515</v>
      </c>
      <c r="R57">
        <f t="shared" si="6"/>
        <v>78.578000000000031</v>
      </c>
      <c r="S57">
        <f t="shared" si="14"/>
        <v>81.09499999999997</v>
      </c>
      <c r="T57">
        <f t="shared" si="7"/>
        <v>85.00200000000001</v>
      </c>
      <c r="U57">
        <f t="shared" si="8"/>
        <v>121.339</v>
      </c>
      <c r="V57">
        <f t="shared" si="11"/>
        <v>112.97384999999997</v>
      </c>
      <c r="W57">
        <f t="shared" si="12"/>
        <v>31.794396157228409</v>
      </c>
    </row>
    <row r="58" spans="1:23" x14ac:dyDescent="0.35">
      <c r="A58" s="2">
        <v>665.12599999999998</v>
      </c>
      <c r="B58" s="2">
        <v>581.00419999999997</v>
      </c>
      <c r="C58" s="2">
        <v>589.80999999999995</v>
      </c>
      <c r="D58" s="2">
        <v>620.63400000000001</v>
      </c>
      <c r="E58" s="2">
        <v>602.577</v>
      </c>
      <c r="F58" s="2">
        <v>579.09640000000002</v>
      </c>
      <c r="G58" s="2">
        <v>554.37800000000004</v>
      </c>
      <c r="H58" s="2">
        <v>542.02700000000004</v>
      </c>
      <c r="I58" s="2">
        <v>583.09100000000001</v>
      </c>
      <c r="J58" s="2">
        <v>629.09500000000003</v>
      </c>
      <c r="L58">
        <f t="shared" si="1"/>
        <v>178.58599999999996</v>
      </c>
      <c r="M58">
        <f t="shared" si="2"/>
        <v>94.464199999999948</v>
      </c>
      <c r="N58">
        <f t="shared" si="13"/>
        <v>102.786</v>
      </c>
      <c r="O58">
        <f t="shared" si="3"/>
        <v>134.09399999999999</v>
      </c>
      <c r="P58">
        <f t="shared" si="4"/>
        <v>116.03699999999998</v>
      </c>
      <c r="Q58">
        <f t="shared" si="5"/>
        <v>92.556399999999996</v>
      </c>
      <c r="R58">
        <f t="shared" si="6"/>
        <v>67.838000000000022</v>
      </c>
      <c r="S58">
        <f t="shared" si="14"/>
        <v>77.468999999999994</v>
      </c>
      <c r="T58">
        <f t="shared" si="7"/>
        <v>96.550999999999988</v>
      </c>
      <c r="U58">
        <f t="shared" si="8"/>
        <v>142.55500000000001</v>
      </c>
      <c r="V58">
        <f t="shared" si="11"/>
        <v>110.29365999999997</v>
      </c>
      <c r="W58">
        <f t="shared" si="12"/>
        <v>33.324047254271079</v>
      </c>
    </row>
    <row r="59" spans="1:23" x14ac:dyDescent="0.35">
      <c r="A59" s="2">
        <v>657.97400000000005</v>
      </c>
      <c r="B59" s="2">
        <v>606.93539999999996</v>
      </c>
      <c r="C59" s="2">
        <v>581.39200000000005</v>
      </c>
      <c r="D59" s="2">
        <v>644.35599999999999</v>
      </c>
      <c r="E59" s="2">
        <v>591.51300000000003</v>
      </c>
      <c r="F59" s="2">
        <v>589.44410000000005</v>
      </c>
      <c r="G59" s="2">
        <v>555.39300000000003</v>
      </c>
      <c r="H59" s="2">
        <v>528.02099999999996</v>
      </c>
      <c r="I59" s="2">
        <v>577.36500000000001</v>
      </c>
      <c r="J59" s="2">
        <v>617.60699999999997</v>
      </c>
      <c r="L59">
        <f t="shared" si="1"/>
        <v>171.43400000000003</v>
      </c>
      <c r="M59">
        <f t="shared" si="2"/>
        <v>120.39539999999994</v>
      </c>
      <c r="N59">
        <f t="shared" si="13"/>
        <v>123.44099999999997</v>
      </c>
      <c r="O59">
        <f t="shared" si="3"/>
        <v>157.81599999999997</v>
      </c>
      <c r="P59">
        <f t="shared" si="4"/>
        <v>104.97300000000001</v>
      </c>
      <c r="Q59">
        <f t="shared" si="5"/>
        <v>102.90410000000003</v>
      </c>
      <c r="R59">
        <f t="shared" si="6"/>
        <v>68.853000000000009</v>
      </c>
      <c r="S59">
        <f t="shared" si="14"/>
        <v>74.430999999999983</v>
      </c>
      <c r="T59">
        <f t="shared" si="7"/>
        <v>90.824999999999989</v>
      </c>
      <c r="U59">
        <f t="shared" si="8"/>
        <v>131.06699999999995</v>
      </c>
      <c r="V59">
        <f t="shared" si="11"/>
        <v>114.61395</v>
      </c>
      <c r="W59">
        <f t="shared" si="12"/>
        <v>33.302813858332982</v>
      </c>
    </row>
    <row r="60" spans="1:23" x14ac:dyDescent="0.35">
      <c r="A60" s="2">
        <v>664.00300000000004</v>
      </c>
      <c r="B60" s="2">
        <v>614.04589999999996</v>
      </c>
      <c r="C60" s="2">
        <v>614.47</v>
      </c>
      <c r="D60" s="2">
        <v>649.21100000000001</v>
      </c>
      <c r="E60" s="2">
        <v>569.52300000000002</v>
      </c>
      <c r="F60" s="2">
        <v>579.2749</v>
      </c>
      <c r="G60" s="2">
        <v>550.67600000000004</v>
      </c>
      <c r="H60" s="2">
        <v>528.77200000000005</v>
      </c>
      <c r="I60" s="2">
        <v>544.89499999999998</v>
      </c>
      <c r="J60" s="2">
        <v>626.54999999999995</v>
      </c>
      <c r="L60">
        <f t="shared" si="1"/>
        <v>177.46300000000002</v>
      </c>
      <c r="M60">
        <f t="shared" si="2"/>
        <v>127.50589999999994</v>
      </c>
      <c r="N60">
        <f t="shared" si="13"/>
        <v>103.26999999999992</v>
      </c>
      <c r="O60">
        <f t="shared" si="3"/>
        <v>162.67099999999999</v>
      </c>
      <c r="P60">
        <f t="shared" si="4"/>
        <v>82.983000000000004</v>
      </c>
      <c r="Q60">
        <f t="shared" si="5"/>
        <v>92.734899999999982</v>
      </c>
      <c r="R60">
        <f t="shared" si="6"/>
        <v>64.136000000000024</v>
      </c>
      <c r="S60">
        <f t="shared" si="14"/>
        <v>55.487000000000023</v>
      </c>
      <c r="T60">
        <f t="shared" si="7"/>
        <v>58.354999999999961</v>
      </c>
      <c r="U60">
        <f t="shared" si="8"/>
        <v>140.00999999999993</v>
      </c>
      <c r="V60">
        <f t="shared" si="11"/>
        <v>106.46157999999998</v>
      </c>
      <c r="W60">
        <f t="shared" si="12"/>
        <v>43.745498359965872</v>
      </c>
    </row>
    <row r="61" spans="1:23" x14ac:dyDescent="0.35">
      <c r="A61" s="2">
        <v>669.21299999999997</v>
      </c>
      <c r="B61" s="2">
        <v>631.36590000000001</v>
      </c>
      <c r="C61" s="2">
        <v>647.25599999999997</v>
      </c>
      <c r="D61" s="2">
        <v>657.57100000000003</v>
      </c>
      <c r="E61" s="2">
        <v>571.46799999999996</v>
      </c>
      <c r="F61" s="2">
        <v>571.07839999999999</v>
      </c>
      <c r="G61" s="2">
        <v>559.24400000000003</v>
      </c>
      <c r="H61" s="2">
        <v>524.1</v>
      </c>
      <c r="I61" s="2">
        <v>558.35199999999998</v>
      </c>
      <c r="J61" s="2">
        <v>610.66200000000003</v>
      </c>
      <c r="L61">
        <f t="shared" si="1"/>
        <v>182.67299999999994</v>
      </c>
      <c r="M61">
        <f t="shared" si="2"/>
        <v>144.82589999999999</v>
      </c>
      <c r="N61">
        <f t="shared" si="13"/>
        <v>94.852000000000032</v>
      </c>
      <c r="O61">
        <f t="shared" si="3"/>
        <v>171.03100000000001</v>
      </c>
      <c r="P61">
        <f t="shared" si="4"/>
        <v>84.92799999999994</v>
      </c>
      <c r="Q61">
        <f t="shared" si="5"/>
        <v>84.538399999999967</v>
      </c>
      <c r="R61">
        <f t="shared" si="6"/>
        <v>72.704000000000008</v>
      </c>
      <c r="S61">
        <f t="shared" si="14"/>
        <v>41.480999999999938</v>
      </c>
      <c r="T61">
        <f t="shared" si="7"/>
        <v>71.811999999999955</v>
      </c>
      <c r="U61">
        <f t="shared" si="8"/>
        <v>124.12200000000001</v>
      </c>
      <c r="V61">
        <f t="shared" si="11"/>
        <v>107.29672999999998</v>
      </c>
      <c r="W61">
        <f t="shared" si="12"/>
        <v>46.42302336059003</v>
      </c>
    </row>
    <row r="62" spans="1:23" x14ac:dyDescent="0.35">
      <c r="A62" s="2">
        <v>683.45399999999995</v>
      </c>
      <c r="B62" s="2">
        <v>618.38919999999996</v>
      </c>
      <c r="C62" s="2">
        <v>642.58600000000001</v>
      </c>
      <c r="D62" s="2">
        <v>639.67899999999997</v>
      </c>
      <c r="E62" s="2">
        <v>601.86199999999997</v>
      </c>
      <c r="F62" s="2">
        <v>597.73720000000003</v>
      </c>
      <c r="G62" s="2">
        <v>548.18899999999996</v>
      </c>
      <c r="H62" s="2">
        <v>542.40599999999995</v>
      </c>
      <c r="I62" s="2">
        <v>585.22400000000005</v>
      </c>
      <c r="J62" s="2">
        <v>587.35400000000004</v>
      </c>
      <c r="L62">
        <f t="shared" si="1"/>
        <v>196.91399999999993</v>
      </c>
      <c r="M62">
        <f t="shared" si="2"/>
        <v>131.84919999999994</v>
      </c>
      <c r="N62">
        <f t="shared" si="13"/>
        <v>127.93</v>
      </c>
      <c r="O62">
        <f t="shared" si="3"/>
        <v>153.13899999999995</v>
      </c>
      <c r="P62">
        <f t="shared" si="4"/>
        <v>115.32199999999995</v>
      </c>
      <c r="Q62">
        <f t="shared" si="5"/>
        <v>111.19720000000001</v>
      </c>
      <c r="R62">
        <f t="shared" si="6"/>
        <v>61.648999999999944</v>
      </c>
      <c r="S62">
        <f t="shared" si="14"/>
        <v>42.232000000000028</v>
      </c>
      <c r="T62">
        <f t="shared" si="7"/>
        <v>98.684000000000026</v>
      </c>
      <c r="U62">
        <f t="shared" si="8"/>
        <v>100.81400000000002</v>
      </c>
      <c r="V62">
        <f t="shared" si="11"/>
        <v>113.97303999999997</v>
      </c>
      <c r="W62">
        <f t="shared" si="12"/>
        <v>43.752525181809659</v>
      </c>
    </row>
    <row r="63" spans="1:23" x14ac:dyDescent="0.35">
      <c r="A63" s="2">
        <v>679.92499999999995</v>
      </c>
      <c r="B63" s="2">
        <v>608.64909999999998</v>
      </c>
      <c r="C63" s="2">
        <v>602.40200000000004</v>
      </c>
      <c r="D63" s="2">
        <v>640.05600000000004</v>
      </c>
      <c r="E63" s="2">
        <v>581.875</v>
      </c>
      <c r="F63" s="2">
        <v>605.1019</v>
      </c>
      <c r="G63" s="2">
        <v>547.33000000000004</v>
      </c>
      <c r="H63" s="2">
        <v>572.86699999999996</v>
      </c>
      <c r="I63" s="2">
        <v>578.41499999999996</v>
      </c>
      <c r="J63" s="2">
        <v>601.27099999999996</v>
      </c>
      <c r="L63">
        <f t="shared" si="1"/>
        <v>193.38499999999993</v>
      </c>
      <c r="M63">
        <f t="shared" si="2"/>
        <v>122.10909999999996</v>
      </c>
      <c r="N63">
        <f t="shared" si="13"/>
        <v>160.71599999999995</v>
      </c>
      <c r="O63">
        <f t="shared" si="3"/>
        <v>153.51600000000002</v>
      </c>
      <c r="P63">
        <f t="shared" si="4"/>
        <v>95.33499999999998</v>
      </c>
      <c r="Q63">
        <f t="shared" si="5"/>
        <v>118.56189999999998</v>
      </c>
      <c r="R63">
        <f t="shared" si="6"/>
        <v>60.79000000000002</v>
      </c>
      <c r="S63">
        <f t="shared" si="14"/>
        <v>37.56</v>
      </c>
      <c r="T63">
        <f t="shared" si="7"/>
        <v>91.874999999999943</v>
      </c>
      <c r="U63">
        <f t="shared" si="8"/>
        <v>114.73099999999994</v>
      </c>
      <c r="V63">
        <f t="shared" si="11"/>
        <v>114.85789999999997</v>
      </c>
      <c r="W63">
        <f t="shared" si="12"/>
        <v>46.711758641362316</v>
      </c>
    </row>
    <row r="64" spans="1:23" x14ac:dyDescent="0.35">
      <c r="A64" s="2">
        <v>684.81600000000003</v>
      </c>
      <c r="B64" s="2">
        <v>614.62570000000005</v>
      </c>
      <c r="C64" s="2">
        <v>582.33900000000006</v>
      </c>
      <c r="D64" s="2">
        <v>618.86400000000003</v>
      </c>
      <c r="E64" s="2">
        <v>577.23599999999999</v>
      </c>
      <c r="F64" s="2">
        <v>601.04840000000002</v>
      </c>
      <c r="G64" s="2">
        <v>538.19500000000005</v>
      </c>
      <c r="H64" s="2">
        <v>619.37</v>
      </c>
      <c r="I64" s="2">
        <v>614.41300000000001</v>
      </c>
      <c r="J64" s="2">
        <v>601.98500000000001</v>
      </c>
      <c r="L64">
        <f t="shared" si="1"/>
        <v>198.27600000000001</v>
      </c>
      <c r="M64">
        <f t="shared" si="2"/>
        <v>128.08570000000003</v>
      </c>
      <c r="N64">
        <f t="shared" si="13"/>
        <v>156.04599999999999</v>
      </c>
      <c r="O64">
        <f t="shared" si="3"/>
        <v>132.32400000000001</v>
      </c>
      <c r="P64">
        <f t="shared" si="4"/>
        <v>90.69599999999997</v>
      </c>
      <c r="Q64">
        <f t="shared" si="5"/>
        <v>114.50839999999999</v>
      </c>
      <c r="R64">
        <f t="shared" si="6"/>
        <v>51.65500000000003</v>
      </c>
      <c r="S64">
        <f t="shared" si="14"/>
        <v>55.865999999999929</v>
      </c>
      <c r="T64">
        <f t="shared" si="7"/>
        <v>127.87299999999999</v>
      </c>
      <c r="U64">
        <f t="shared" si="8"/>
        <v>115.44499999999999</v>
      </c>
      <c r="V64">
        <f t="shared" si="11"/>
        <v>117.07750999999999</v>
      </c>
      <c r="W64">
        <f t="shared" si="12"/>
        <v>43.861042643594615</v>
      </c>
    </row>
    <row r="65" spans="14:19" x14ac:dyDescent="0.35">
      <c r="N65">
        <f t="shared" si="13"/>
        <v>115.86200000000002</v>
      </c>
      <c r="S65">
        <f t="shared" si="14"/>
        <v>86.326999999999941</v>
      </c>
    </row>
    <row r="66" spans="14:19" x14ac:dyDescent="0.35">
      <c r="N66">
        <f t="shared" si="13"/>
        <v>95.799000000000035</v>
      </c>
      <c r="S66">
        <f t="shared" si="14"/>
        <v>132.82999999999998</v>
      </c>
    </row>
  </sheetData>
  <mergeCells count="2">
    <mergeCell ref="A1:J1"/>
    <mergeCell ref="L1:U1"/>
  </mergeCells>
  <conditionalFormatting sqref="L2:L1048576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2:M104857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4:N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:O1048576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:P104857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:Q104857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:R104857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:S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2:T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2:U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:V2 V4:V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55318-F800-6A42-B4ED-7E4F2B6E2641}">
  <dimension ref="A1:W64"/>
  <sheetViews>
    <sheetView workbookViewId="0">
      <selection activeCell="V5" sqref="V5:V59"/>
    </sheetView>
  </sheetViews>
  <sheetFormatPr defaultColWidth="10.6640625" defaultRowHeight="15.5" x14ac:dyDescent="0.35"/>
  <cols>
    <col min="11" max="11" width="19" bestFit="1" customWidth="1"/>
  </cols>
  <sheetData>
    <row r="1" spans="1:23" x14ac:dyDescent="0.35">
      <c r="A1" s="11" t="s">
        <v>6</v>
      </c>
      <c r="B1" s="11"/>
      <c r="C1" s="11"/>
      <c r="D1" s="11"/>
      <c r="E1" s="11"/>
      <c r="F1" s="11"/>
      <c r="G1" s="11"/>
      <c r="H1" s="11"/>
      <c r="I1" s="11"/>
      <c r="J1" s="11"/>
      <c r="K1" t="s">
        <v>0</v>
      </c>
      <c r="L1" s="3"/>
      <c r="M1" s="3"/>
      <c r="N1" s="3"/>
      <c r="O1" s="3"/>
      <c r="P1" s="3"/>
      <c r="Q1" s="3"/>
      <c r="R1" s="3"/>
      <c r="S1" s="3"/>
      <c r="T1" s="3"/>
      <c r="U1" s="3"/>
    </row>
    <row r="2" spans="1:23" x14ac:dyDescent="0.35">
      <c r="A2" s="1">
        <v>642.16800000000001</v>
      </c>
      <c r="B2" s="1">
        <v>667.98199999999997</v>
      </c>
      <c r="C2" s="1">
        <v>593.47500000000002</v>
      </c>
      <c r="D2" s="1">
        <v>584.27</v>
      </c>
      <c r="E2" s="1">
        <v>604.61800000000005</v>
      </c>
      <c r="F2" s="1">
        <v>584.25199999999995</v>
      </c>
      <c r="G2" s="1">
        <v>580.94799999999998</v>
      </c>
      <c r="H2" s="1">
        <v>587.17899999999997</v>
      </c>
      <c r="I2" s="1">
        <v>573.96799999999996</v>
      </c>
      <c r="J2" s="1">
        <v>598.88300000000004</v>
      </c>
      <c r="Q2">
        <f t="shared" ref="Q2:S2" si="0">F2-560.874</f>
        <v>23.377999999999929</v>
      </c>
      <c r="S2">
        <f t="shared" si="0"/>
        <v>26.30499999999995</v>
      </c>
    </row>
    <row r="3" spans="1:23" x14ac:dyDescent="0.35">
      <c r="A3" s="1">
        <v>662.94500000000005</v>
      </c>
      <c r="B3" s="1">
        <v>643.34900000000005</v>
      </c>
      <c r="C3" s="1">
        <v>622.23400000000004</v>
      </c>
      <c r="D3" s="1">
        <v>580.88300000000004</v>
      </c>
      <c r="E3" s="1">
        <v>585.41700000000003</v>
      </c>
      <c r="F3" s="1">
        <v>595.19399999999996</v>
      </c>
      <c r="G3" s="1">
        <v>582.97400000000005</v>
      </c>
      <c r="H3" s="1">
        <v>592.84799999999996</v>
      </c>
      <c r="I3" s="1">
        <v>585.73500000000001</v>
      </c>
      <c r="J3" s="1">
        <v>600.17399999999998</v>
      </c>
      <c r="M3">
        <f t="shared" ref="M3:M34" si="1">B2-560.874</f>
        <v>107.10799999999995</v>
      </c>
      <c r="N3">
        <f t="shared" ref="N3:N34" si="2">C2-560.874</f>
        <v>32.600999999999999</v>
      </c>
      <c r="O3">
        <f t="shared" ref="O3:O34" si="3">D2-560.874</f>
        <v>23.395999999999958</v>
      </c>
      <c r="P3">
        <f t="shared" ref="P3:P34" si="4">E2-560.874</f>
        <v>43.744000000000028</v>
      </c>
      <c r="Q3">
        <f t="shared" ref="Q3:Q59" si="5">F3-560.874</f>
        <v>34.319999999999936</v>
      </c>
      <c r="S3">
        <f t="shared" ref="S3:S59" si="6">H3-560.874</f>
        <v>31.973999999999933</v>
      </c>
      <c r="T3">
        <f t="shared" ref="T3:T34" si="7">I2-560.874</f>
        <v>13.093999999999937</v>
      </c>
    </row>
    <row r="4" spans="1:23" x14ac:dyDescent="0.35">
      <c r="A4" s="1">
        <v>659.88900000000001</v>
      </c>
      <c r="B4" s="1">
        <v>663.63099999999997</v>
      </c>
      <c r="C4" s="1">
        <v>610.66499999999996</v>
      </c>
      <c r="D4" s="1">
        <v>577.83900000000006</v>
      </c>
      <c r="E4" s="1">
        <v>573.92700000000002</v>
      </c>
      <c r="F4" s="1">
        <v>572.28399999999999</v>
      </c>
      <c r="G4" s="1">
        <v>625.79200000000003</v>
      </c>
      <c r="H4" s="1">
        <v>627.30999999999995</v>
      </c>
      <c r="I4" s="1">
        <v>609.21100000000001</v>
      </c>
      <c r="J4" s="1">
        <v>615.68100000000004</v>
      </c>
      <c r="L4">
        <f t="shared" ref="L4:L35" si="8">A2-560.874</f>
        <v>81.293999999999983</v>
      </c>
      <c r="M4">
        <f t="shared" si="1"/>
        <v>82.475000000000023</v>
      </c>
      <c r="N4">
        <f t="shared" si="2"/>
        <v>61.360000000000014</v>
      </c>
      <c r="O4">
        <f t="shared" si="3"/>
        <v>20.009000000000015</v>
      </c>
      <c r="P4">
        <f t="shared" si="4"/>
        <v>24.543000000000006</v>
      </c>
      <c r="Q4">
        <f t="shared" si="5"/>
        <v>11.409999999999968</v>
      </c>
      <c r="R4">
        <f t="shared" ref="R4:R35" si="9">G2-560.874</f>
        <v>20.073999999999955</v>
      </c>
      <c r="S4">
        <f t="shared" si="6"/>
        <v>66.435999999999922</v>
      </c>
      <c r="T4">
        <f t="shared" si="7"/>
        <v>24.86099999999999</v>
      </c>
      <c r="V4" t="s">
        <v>1</v>
      </c>
      <c r="W4" t="s">
        <v>2</v>
      </c>
    </row>
    <row r="5" spans="1:23" x14ac:dyDescent="0.35">
      <c r="A5" s="1">
        <v>623.18499999999995</v>
      </c>
      <c r="B5" s="1">
        <v>674.97199999999998</v>
      </c>
      <c r="C5" s="1">
        <v>620.80899999999997</v>
      </c>
      <c r="D5" s="1">
        <v>618.01099999999997</v>
      </c>
      <c r="E5" s="1">
        <v>578.39200000000005</v>
      </c>
      <c r="F5" s="1">
        <v>589.77700000000004</v>
      </c>
      <c r="G5" s="1">
        <v>621.15300000000002</v>
      </c>
      <c r="H5" s="1">
        <v>654.73800000000006</v>
      </c>
      <c r="I5" s="1">
        <v>631.43100000000004</v>
      </c>
      <c r="J5" s="1">
        <v>617.221</v>
      </c>
      <c r="L5">
        <f t="shared" si="8"/>
        <v>102.07100000000003</v>
      </c>
      <c r="M5">
        <f t="shared" si="1"/>
        <v>102.75699999999995</v>
      </c>
      <c r="N5">
        <f t="shared" si="2"/>
        <v>49.79099999999994</v>
      </c>
      <c r="O5">
        <f t="shared" si="3"/>
        <v>16.965000000000032</v>
      </c>
      <c r="P5">
        <f t="shared" si="4"/>
        <v>13.052999999999997</v>
      </c>
      <c r="Q5">
        <f t="shared" si="5"/>
        <v>28.90300000000002</v>
      </c>
      <c r="R5">
        <f t="shared" si="9"/>
        <v>22.100000000000023</v>
      </c>
      <c r="S5">
        <f t="shared" si="6"/>
        <v>93.864000000000033</v>
      </c>
      <c r="T5">
        <f t="shared" si="7"/>
        <v>48.336999999999989</v>
      </c>
      <c r="U5">
        <f t="shared" ref="U5:U36" si="10">J2-560.874</f>
        <v>38.009000000000015</v>
      </c>
      <c r="V5">
        <f t="shared" ref="V5:V59" si="11">AVERAGE(L5:U5)</f>
        <v>51.585000000000001</v>
      </c>
      <c r="W5">
        <f t="shared" ref="W5:W59" si="12">STDEV(L5:U5)</f>
        <v>35.308319935486388</v>
      </c>
    </row>
    <row r="6" spans="1:23" x14ac:dyDescent="0.35">
      <c r="A6" s="1">
        <v>619.16099999999994</v>
      </c>
      <c r="B6" s="1">
        <v>664.30899999999997</v>
      </c>
      <c r="C6" s="1">
        <v>614.53700000000003</v>
      </c>
      <c r="D6" s="1">
        <v>649.22400000000005</v>
      </c>
      <c r="E6" s="1">
        <v>598.80799999999999</v>
      </c>
      <c r="F6" s="1">
        <v>593.83299999999997</v>
      </c>
      <c r="G6" s="1">
        <v>644.654</v>
      </c>
      <c r="H6" s="1">
        <v>672.58100000000002</v>
      </c>
      <c r="I6" s="1">
        <v>615.07100000000003</v>
      </c>
      <c r="J6" s="1">
        <v>595.99800000000005</v>
      </c>
      <c r="L6">
        <f t="shared" si="8"/>
        <v>99.014999999999986</v>
      </c>
      <c r="M6">
        <f t="shared" si="1"/>
        <v>114.09799999999996</v>
      </c>
      <c r="N6">
        <f t="shared" si="2"/>
        <v>59.934999999999945</v>
      </c>
      <c r="O6">
        <f t="shared" si="3"/>
        <v>57.136999999999944</v>
      </c>
      <c r="P6">
        <f t="shared" si="4"/>
        <v>17.518000000000029</v>
      </c>
      <c r="Q6">
        <f t="shared" si="5"/>
        <v>32.958999999999946</v>
      </c>
      <c r="R6">
        <f t="shared" si="9"/>
        <v>64.918000000000006</v>
      </c>
      <c r="S6">
        <f t="shared" si="6"/>
        <v>111.70699999999999</v>
      </c>
      <c r="T6">
        <f t="shared" si="7"/>
        <v>70.557000000000016</v>
      </c>
      <c r="U6">
        <f t="shared" si="10"/>
        <v>39.299999999999955</v>
      </c>
      <c r="V6">
        <f t="shared" si="11"/>
        <v>66.714399999999983</v>
      </c>
      <c r="W6">
        <f t="shared" si="12"/>
        <v>32.964307256991376</v>
      </c>
    </row>
    <row r="7" spans="1:23" x14ac:dyDescent="0.35">
      <c r="A7" s="1">
        <v>633.471</v>
      </c>
      <c r="B7" s="1">
        <v>675.68899999999996</v>
      </c>
      <c r="C7" s="1">
        <v>626.20299999999997</v>
      </c>
      <c r="D7" s="1">
        <v>638.84900000000005</v>
      </c>
      <c r="E7" s="1">
        <v>584.84500000000003</v>
      </c>
      <c r="F7" s="1">
        <v>618.20600000000002</v>
      </c>
      <c r="G7" s="1">
        <v>629.16200000000003</v>
      </c>
      <c r="H7" s="1">
        <v>616.69399999999996</v>
      </c>
      <c r="I7" s="1">
        <v>594.75300000000004</v>
      </c>
      <c r="J7" s="1">
        <v>602.40300000000002</v>
      </c>
      <c r="L7">
        <f t="shared" si="8"/>
        <v>62.310999999999922</v>
      </c>
      <c r="M7">
        <f t="shared" si="1"/>
        <v>103.43499999999995</v>
      </c>
      <c r="N7">
        <f t="shared" si="2"/>
        <v>53.663000000000011</v>
      </c>
      <c r="O7">
        <f t="shared" si="3"/>
        <v>88.350000000000023</v>
      </c>
      <c r="P7">
        <f t="shared" si="4"/>
        <v>37.933999999999969</v>
      </c>
      <c r="Q7">
        <f t="shared" si="5"/>
        <v>57.331999999999994</v>
      </c>
      <c r="R7">
        <f t="shared" si="9"/>
        <v>60.278999999999996</v>
      </c>
      <c r="S7">
        <f t="shared" si="6"/>
        <v>55.819999999999936</v>
      </c>
      <c r="T7">
        <f t="shared" si="7"/>
        <v>54.197000000000003</v>
      </c>
      <c r="U7">
        <f t="shared" si="10"/>
        <v>54.807000000000016</v>
      </c>
      <c r="V7">
        <f t="shared" si="11"/>
        <v>62.812799999999982</v>
      </c>
      <c r="W7">
        <f t="shared" si="12"/>
        <v>18.941196886973927</v>
      </c>
    </row>
    <row r="8" spans="1:23" x14ac:dyDescent="0.35">
      <c r="A8" s="1">
        <v>635.26300000000003</v>
      </c>
      <c r="B8" s="1">
        <v>681.10900000000004</v>
      </c>
      <c r="C8" s="1">
        <v>635.89099999999996</v>
      </c>
      <c r="D8" s="1">
        <v>623.14200000000005</v>
      </c>
      <c r="E8" s="1">
        <v>578.02599999999995</v>
      </c>
      <c r="F8" s="1">
        <v>601.87800000000004</v>
      </c>
      <c r="G8" s="1">
        <v>656.97400000000005</v>
      </c>
      <c r="H8" s="1">
        <v>606.803</v>
      </c>
      <c r="I8" s="1">
        <v>587.77200000000005</v>
      </c>
      <c r="J8" s="1">
        <v>629</v>
      </c>
      <c r="L8">
        <f t="shared" si="8"/>
        <v>58.286999999999921</v>
      </c>
      <c r="M8">
        <f t="shared" si="1"/>
        <v>114.81499999999994</v>
      </c>
      <c r="N8">
        <f t="shared" si="2"/>
        <v>65.328999999999951</v>
      </c>
      <c r="O8">
        <f t="shared" si="3"/>
        <v>77.975000000000023</v>
      </c>
      <c r="P8">
        <f t="shared" si="4"/>
        <v>23.971000000000004</v>
      </c>
      <c r="Q8">
        <f t="shared" si="5"/>
        <v>41.004000000000019</v>
      </c>
      <c r="R8">
        <f t="shared" si="9"/>
        <v>83.779999999999973</v>
      </c>
      <c r="S8">
        <f t="shared" si="6"/>
        <v>45.928999999999974</v>
      </c>
      <c r="T8">
        <f t="shared" si="7"/>
        <v>33.879000000000019</v>
      </c>
      <c r="U8">
        <f t="shared" si="10"/>
        <v>56.34699999999998</v>
      </c>
      <c r="V8">
        <f t="shared" si="11"/>
        <v>60.131599999999978</v>
      </c>
      <c r="W8">
        <f t="shared" si="12"/>
        <v>26.826631921780006</v>
      </c>
    </row>
    <row r="9" spans="1:23" x14ac:dyDescent="0.35">
      <c r="A9" s="1">
        <v>632.64700000000005</v>
      </c>
      <c r="B9" s="1">
        <v>653.63099999999997</v>
      </c>
      <c r="C9" s="1">
        <v>614.85500000000002</v>
      </c>
      <c r="D9" s="1">
        <v>606.41099999999994</v>
      </c>
      <c r="E9" s="1">
        <v>570.64400000000001</v>
      </c>
      <c r="F9" s="1">
        <v>571.54399999999998</v>
      </c>
      <c r="G9" s="1">
        <v>657.21400000000006</v>
      </c>
      <c r="H9" s="1">
        <v>636.06399999999996</v>
      </c>
      <c r="I9" s="1">
        <v>603.98500000000001</v>
      </c>
      <c r="J9" s="1">
        <v>622.06700000000001</v>
      </c>
      <c r="L9">
        <f t="shared" si="8"/>
        <v>72.59699999999998</v>
      </c>
      <c r="M9">
        <f t="shared" si="1"/>
        <v>120.23500000000001</v>
      </c>
      <c r="N9">
        <f t="shared" si="2"/>
        <v>75.016999999999939</v>
      </c>
      <c r="O9">
        <f t="shared" si="3"/>
        <v>62.268000000000029</v>
      </c>
      <c r="P9">
        <f t="shared" si="4"/>
        <v>17.15199999999993</v>
      </c>
      <c r="Q9">
        <f t="shared" si="5"/>
        <v>10.669999999999959</v>
      </c>
      <c r="R9">
        <f t="shared" si="9"/>
        <v>68.288000000000011</v>
      </c>
      <c r="S9">
        <f t="shared" si="6"/>
        <v>75.189999999999941</v>
      </c>
      <c r="T9">
        <f t="shared" si="7"/>
        <v>26.898000000000025</v>
      </c>
      <c r="U9">
        <f t="shared" si="10"/>
        <v>35.124000000000024</v>
      </c>
      <c r="V9">
        <f t="shared" si="11"/>
        <v>56.343899999999984</v>
      </c>
      <c r="W9">
        <f t="shared" si="12"/>
        <v>33.61102316353967</v>
      </c>
    </row>
    <row r="10" spans="1:23" x14ac:dyDescent="0.35">
      <c r="A10" s="1">
        <v>626.78700000000003</v>
      </c>
      <c r="B10" s="1">
        <v>678.34299999999996</v>
      </c>
      <c r="C10" s="1">
        <v>604.21500000000003</v>
      </c>
      <c r="D10" s="1">
        <v>603.89800000000002</v>
      </c>
      <c r="E10" s="1">
        <v>592.20100000000002</v>
      </c>
      <c r="F10" s="1">
        <v>587.34500000000003</v>
      </c>
      <c r="G10" s="1">
        <v>651.48500000000001</v>
      </c>
      <c r="H10" s="1">
        <v>641.80499999999995</v>
      </c>
      <c r="I10" s="1">
        <v>607.94399999999996</v>
      </c>
      <c r="J10" s="1">
        <v>587.81299999999999</v>
      </c>
      <c r="L10">
        <f t="shared" si="8"/>
        <v>74.38900000000001</v>
      </c>
      <c r="M10">
        <f t="shared" si="1"/>
        <v>92.756999999999948</v>
      </c>
      <c r="N10">
        <f t="shared" si="2"/>
        <v>53.980999999999995</v>
      </c>
      <c r="O10">
        <f t="shared" si="3"/>
        <v>45.536999999999921</v>
      </c>
      <c r="P10">
        <f t="shared" si="4"/>
        <v>9.7699999999999818</v>
      </c>
      <c r="Q10">
        <f t="shared" si="5"/>
        <v>26.471000000000004</v>
      </c>
      <c r="R10">
        <f t="shared" si="9"/>
        <v>96.100000000000023</v>
      </c>
      <c r="S10">
        <f t="shared" si="6"/>
        <v>80.930999999999926</v>
      </c>
      <c r="T10">
        <f t="shared" si="7"/>
        <v>43.11099999999999</v>
      </c>
      <c r="U10">
        <f t="shared" si="10"/>
        <v>41.528999999999996</v>
      </c>
      <c r="V10">
        <f t="shared" si="11"/>
        <v>56.457599999999978</v>
      </c>
      <c r="W10">
        <f t="shared" si="12"/>
        <v>28.703396598079934</v>
      </c>
    </row>
    <row r="11" spans="1:23" x14ac:dyDescent="0.35">
      <c r="A11" s="1">
        <v>641.23900000000003</v>
      </c>
      <c r="B11" s="1">
        <v>687.85599999999999</v>
      </c>
      <c r="C11" s="1">
        <v>636.65099999999995</v>
      </c>
      <c r="D11" s="1">
        <v>567.42399999999998</v>
      </c>
      <c r="E11" s="1">
        <v>588.87699999999995</v>
      </c>
      <c r="F11" s="1">
        <v>574.04399999999998</v>
      </c>
      <c r="G11" s="1">
        <v>643.09299999999996</v>
      </c>
      <c r="H11" s="1">
        <v>629.47299999999996</v>
      </c>
      <c r="I11" s="1">
        <v>600.62</v>
      </c>
      <c r="J11" s="1">
        <v>617.51</v>
      </c>
      <c r="L11">
        <f t="shared" si="8"/>
        <v>71.773000000000025</v>
      </c>
      <c r="M11">
        <f t="shared" si="1"/>
        <v>117.46899999999994</v>
      </c>
      <c r="N11">
        <f t="shared" si="2"/>
        <v>43.341000000000008</v>
      </c>
      <c r="O11">
        <f t="shared" si="3"/>
        <v>43.024000000000001</v>
      </c>
      <c r="P11">
        <f t="shared" si="4"/>
        <v>31.326999999999998</v>
      </c>
      <c r="Q11">
        <f t="shared" si="5"/>
        <v>13.169999999999959</v>
      </c>
      <c r="R11">
        <f t="shared" si="9"/>
        <v>96.340000000000032</v>
      </c>
      <c r="S11">
        <f t="shared" si="6"/>
        <v>68.598999999999933</v>
      </c>
      <c r="T11">
        <f t="shared" si="7"/>
        <v>47.069999999999936</v>
      </c>
      <c r="U11">
        <f t="shared" si="10"/>
        <v>68.125999999999976</v>
      </c>
      <c r="V11">
        <f t="shared" si="11"/>
        <v>60.023899999999983</v>
      </c>
      <c r="W11">
        <f t="shared" si="12"/>
        <v>31.001676730460893</v>
      </c>
    </row>
    <row r="12" spans="1:23" x14ac:dyDescent="0.35">
      <c r="A12" s="1">
        <v>637.471</v>
      </c>
      <c r="B12" s="1">
        <v>719.66600000000005</v>
      </c>
      <c r="C12" s="1">
        <v>632.27800000000002</v>
      </c>
      <c r="D12" s="1">
        <v>565.32399999999996</v>
      </c>
      <c r="E12" s="1">
        <v>581.25300000000004</v>
      </c>
      <c r="F12" s="1">
        <v>569.09100000000001</v>
      </c>
      <c r="G12" s="1">
        <v>645.76599999999996</v>
      </c>
      <c r="H12" s="1">
        <v>629.56299999999999</v>
      </c>
      <c r="I12" s="1">
        <v>626.32100000000003</v>
      </c>
      <c r="J12" s="1">
        <v>641.048</v>
      </c>
      <c r="L12">
        <f t="shared" si="8"/>
        <v>65.913000000000011</v>
      </c>
      <c r="M12">
        <f t="shared" si="1"/>
        <v>126.98199999999997</v>
      </c>
      <c r="N12">
        <f t="shared" si="2"/>
        <v>75.77699999999993</v>
      </c>
      <c r="O12">
        <f t="shared" si="3"/>
        <v>6.5499999999999545</v>
      </c>
      <c r="P12">
        <f t="shared" si="4"/>
        <v>28.002999999999929</v>
      </c>
      <c r="Q12">
        <f t="shared" si="5"/>
        <v>8.2169999999999845</v>
      </c>
      <c r="R12">
        <f t="shared" si="9"/>
        <v>90.61099999999999</v>
      </c>
      <c r="S12">
        <f t="shared" si="6"/>
        <v>68.688999999999965</v>
      </c>
      <c r="T12">
        <f t="shared" si="7"/>
        <v>39.745999999999981</v>
      </c>
      <c r="U12">
        <f t="shared" si="10"/>
        <v>61.192999999999984</v>
      </c>
      <c r="V12">
        <f t="shared" si="11"/>
        <v>57.168099999999967</v>
      </c>
      <c r="W12">
        <f t="shared" si="12"/>
        <v>37.530192957581953</v>
      </c>
    </row>
    <row r="13" spans="1:23" x14ac:dyDescent="0.35">
      <c r="A13" s="1">
        <v>629.03700000000003</v>
      </c>
      <c r="B13" s="1">
        <v>682.20699999999999</v>
      </c>
      <c r="C13" s="1">
        <v>614.09100000000001</v>
      </c>
      <c r="D13" s="1">
        <v>559.86300000000006</v>
      </c>
      <c r="E13" s="1">
        <v>572.59199999999998</v>
      </c>
      <c r="F13" s="1">
        <v>588.64700000000005</v>
      </c>
      <c r="G13" s="1">
        <v>628.9</v>
      </c>
      <c r="H13" s="1">
        <v>645.69000000000005</v>
      </c>
      <c r="I13" s="1">
        <v>621.21500000000003</v>
      </c>
      <c r="J13" s="1">
        <v>611.74099999999999</v>
      </c>
      <c r="L13">
        <f t="shared" si="8"/>
        <v>80.365000000000009</v>
      </c>
      <c r="M13">
        <f t="shared" si="1"/>
        <v>158.79200000000003</v>
      </c>
      <c r="N13">
        <f t="shared" si="2"/>
        <v>71.403999999999996</v>
      </c>
      <c r="O13">
        <f t="shared" si="3"/>
        <v>4.4499999999999318</v>
      </c>
      <c r="P13">
        <f t="shared" si="4"/>
        <v>20.379000000000019</v>
      </c>
      <c r="Q13">
        <f t="shared" si="5"/>
        <v>27.773000000000025</v>
      </c>
      <c r="R13">
        <f t="shared" si="9"/>
        <v>82.218999999999937</v>
      </c>
      <c r="S13">
        <f t="shared" si="6"/>
        <v>84.816000000000031</v>
      </c>
      <c r="T13">
        <f t="shared" si="7"/>
        <v>65.447000000000003</v>
      </c>
      <c r="U13">
        <f t="shared" si="10"/>
        <v>26.938999999999965</v>
      </c>
      <c r="V13">
        <f t="shared" si="11"/>
        <v>62.258399999999995</v>
      </c>
      <c r="W13">
        <f t="shared" si="12"/>
        <v>44.944488002670845</v>
      </c>
    </row>
    <row r="14" spans="1:23" x14ac:dyDescent="0.35">
      <c r="A14" s="1">
        <v>628.99300000000005</v>
      </c>
      <c r="B14" s="1">
        <v>667.41499999999996</v>
      </c>
      <c r="C14" s="1">
        <v>592.39800000000002</v>
      </c>
      <c r="D14" s="1">
        <v>568.71199999999999</v>
      </c>
      <c r="E14" s="1">
        <v>573.11800000000005</v>
      </c>
      <c r="F14" s="1">
        <v>577.83399999999995</v>
      </c>
      <c r="G14" s="1">
        <v>615.32399999999996</v>
      </c>
      <c r="H14" s="1">
        <v>658.697</v>
      </c>
      <c r="I14" s="1">
        <v>623.98800000000006</v>
      </c>
      <c r="J14" s="1">
        <v>586.56899999999996</v>
      </c>
      <c r="L14">
        <f t="shared" si="8"/>
        <v>76.59699999999998</v>
      </c>
      <c r="M14">
        <f t="shared" si="1"/>
        <v>121.33299999999997</v>
      </c>
      <c r="N14">
        <f t="shared" si="2"/>
        <v>53.216999999999985</v>
      </c>
      <c r="O14">
        <f t="shared" si="3"/>
        <v>-1.0109999999999673</v>
      </c>
      <c r="P14">
        <f t="shared" si="4"/>
        <v>11.717999999999961</v>
      </c>
      <c r="Q14">
        <f t="shared" si="5"/>
        <v>16.959999999999923</v>
      </c>
      <c r="R14">
        <f t="shared" si="9"/>
        <v>84.891999999999939</v>
      </c>
      <c r="S14">
        <f t="shared" si="6"/>
        <v>97.822999999999979</v>
      </c>
      <c r="T14">
        <f t="shared" si="7"/>
        <v>60.341000000000008</v>
      </c>
      <c r="U14">
        <f t="shared" si="10"/>
        <v>56.635999999999967</v>
      </c>
      <c r="V14">
        <f t="shared" si="11"/>
        <v>57.850599999999972</v>
      </c>
      <c r="W14">
        <f t="shared" si="12"/>
        <v>39.44696326630649</v>
      </c>
    </row>
    <row r="15" spans="1:23" x14ac:dyDescent="0.35">
      <c r="A15" s="1">
        <v>654.10699999999997</v>
      </c>
      <c r="B15" s="1">
        <v>650.20500000000004</v>
      </c>
      <c r="C15" s="1">
        <v>605.81600000000003</v>
      </c>
      <c r="D15" s="1">
        <v>596.33000000000004</v>
      </c>
      <c r="E15" s="1">
        <v>563.06899999999996</v>
      </c>
      <c r="F15" s="1">
        <v>578.12800000000004</v>
      </c>
      <c r="G15" s="1">
        <v>579.46600000000001</v>
      </c>
      <c r="H15" s="1">
        <v>620.98</v>
      </c>
      <c r="I15" s="1">
        <v>621.75800000000004</v>
      </c>
      <c r="J15" s="1">
        <v>571.80899999999997</v>
      </c>
      <c r="L15">
        <f t="shared" si="8"/>
        <v>68.163000000000011</v>
      </c>
      <c r="M15">
        <f t="shared" si="1"/>
        <v>106.54099999999994</v>
      </c>
      <c r="N15">
        <f t="shared" si="2"/>
        <v>31.524000000000001</v>
      </c>
      <c r="O15">
        <f t="shared" si="3"/>
        <v>7.8379999999999654</v>
      </c>
      <c r="P15">
        <f t="shared" si="4"/>
        <v>12.244000000000028</v>
      </c>
      <c r="Q15">
        <f t="shared" si="5"/>
        <v>17.254000000000019</v>
      </c>
      <c r="R15">
        <f t="shared" si="9"/>
        <v>68.025999999999954</v>
      </c>
      <c r="S15">
        <f t="shared" si="6"/>
        <v>60.105999999999995</v>
      </c>
      <c r="T15">
        <f t="shared" si="7"/>
        <v>63.114000000000033</v>
      </c>
      <c r="U15">
        <f t="shared" si="10"/>
        <v>80.173999999999978</v>
      </c>
      <c r="V15">
        <f t="shared" si="11"/>
        <v>51.49839999999999</v>
      </c>
      <c r="W15">
        <f t="shared" si="12"/>
        <v>32.71196736568028</v>
      </c>
    </row>
    <row r="16" spans="1:23" x14ac:dyDescent="0.35">
      <c r="A16" s="1">
        <v>639.36699999999996</v>
      </c>
      <c r="B16" s="1">
        <v>645.69000000000005</v>
      </c>
      <c r="C16" s="1">
        <v>603.15200000000004</v>
      </c>
      <c r="D16" s="1">
        <v>587.74400000000003</v>
      </c>
      <c r="E16" s="1">
        <v>555.54499999999996</v>
      </c>
      <c r="F16" s="1">
        <v>586.32899999999995</v>
      </c>
      <c r="G16" s="1">
        <v>574.60400000000004</v>
      </c>
      <c r="H16" s="1">
        <v>633.80799999999999</v>
      </c>
      <c r="I16" s="1">
        <v>595.90700000000004</v>
      </c>
      <c r="J16" s="1">
        <v>579.00800000000004</v>
      </c>
      <c r="L16">
        <f t="shared" si="8"/>
        <v>68.119000000000028</v>
      </c>
      <c r="M16">
        <f t="shared" si="1"/>
        <v>89.331000000000017</v>
      </c>
      <c r="N16">
        <f t="shared" si="2"/>
        <v>44.942000000000007</v>
      </c>
      <c r="O16">
        <f t="shared" si="3"/>
        <v>35.456000000000017</v>
      </c>
      <c r="P16">
        <f t="shared" si="4"/>
        <v>2.1949999999999363</v>
      </c>
      <c r="Q16">
        <f t="shared" si="5"/>
        <v>25.454999999999927</v>
      </c>
      <c r="R16">
        <f t="shared" si="9"/>
        <v>54.449999999999932</v>
      </c>
      <c r="S16">
        <f t="shared" si="6"/>
        <v>72.933999999999969</v>
      </c>
      <c r="T16">
        <f t="shared" si="7"/>
        <v>60.884000000000015</v>
      </c>
      <c r="U16">
        <f t="shared" si="10"/>
        <v>50.866999999999962</v>
      </c>
      <c r="V16">
        <f t="shared" si="11"/>
        <v>50.463299999999983</v>
      </c>
      <c r="W16">
        <f t="shared" si="12"/>
        <v>25.08419069210284</v>
      </c>
    </row>
    <row r="17" spans="1:23" x14ac:dyDescent="0.35">
      <c r="A17" s="1">
        <v>630.74599999999998</v>
      </c>
      <c r="B17" s="1">
        <v>660.07</v>
      </c>
      <c r="C17" s="1">
        <v>611.43700000000001</v>
      </c>
      <c r="D17" s="1">
        <v>574.49300000000005</v>
      </c>
      <c r="E17" s="1">
        <v>574.09400000000005</v>
      </c>
      <c r="F17" s="1">
        <v>578.69100000000003</v>
      </c>
      <c r="G17" s="1">
        <v>580.82000000000005</v>
      </c>
      <c r="H17" s="1">
        <v>615.44500000000005</v>
      </c>
      <c r="I17" s="1">
        <v>613.18899999999996</v>
      </c>
      <c r="J17" s="1">
        <v>572.67700000000002</v>
      </c>
      <c r="L17">
        <f t="shared" si="8"/>
        <v>93.232999999999947</v>
      </c>
      <c r="M17">
        <f t="shared" si="1"/>
        <v>84.816000000000031</v>
      </c>
      <c r="N17">
        <f t="shared" si="2"/>
        <v>42.27800000000002</v>
      </c>
      <c r="O17">
        <f t="shared" si="3"/>
        <v>26.870000000000005</v>
      </c>
      <c r="P17">
        <f t="shared" si="4"/>
        <v>-5.3290000000000646</v>
      </c>
      <c r="Q17">
        <f t="shared" si="5"/>
        <v>17.817000000000007</v>
      </c>
      <c r="R17">
        <f t="shared" si="9"/>
        <v>18.591999999999985</v>
      </c>
      <c r="S17">
        <f t="shared" si="6"/>
        <v>54.571000000000026</v>
      </c>
      <c r="T17">
        <f t="shared" si="7"/>
        <v>35.033000000000015</v>
      </c>
      <c r="U17">
        <f t="shared" si="10"/>
        <v>25.694999999999936</v>
      </c>
      <c r="V17">
        <f t="shared" si="11"/>
        <v>39.357599999999991</v>
      </c>
      <c r="W17">
        <f t="shared" si="12"/>
        <v>30.663785916144015</v>
      </c>
    </row>
    <row r="18" spans="1:23" x14ac:dyDescent="0.35">
      <c r="A18" s="1">
        <v>584.077</v>
      </c>
      <c r="B18" s="1">
        <v>598.89</v>
      </c>
      <c r="C18" s="1">
        <v>615.01099999999997</v>
      </c>
      <c r="D18" s="1">
        <v>565.27099999999996</v>
      </c>
      <c r="E18" s="1">
        <v>584.50099999999998</v>
      </c>
      <c r="F18" s="1">
        <v>589.20899999999995</v>
      </c>
      <c r="G18" s="1">
        <v>586.08399999999995</v>
      </c>
      <c r="H18" s="1">
        <v>620.63</v>
      </c>
      <c r="I18" s="1">
        <v>631.57500000000005</v>
      </c>
      <c r="J18" s="1">
        <v>556.28800000000001</v>
      </c>
      <c r="L18">
        <f t="shared" si="8"/>
        <v>78.492999999999938</v>
      </c>
      <c r="M18">
        <f t="shared" si="1"/>
        <v>99.196000000000026</v>
      </c>
      <c r="N18">
        <f t="shared" si="2"/>
        <v>50.562999999999988</v>
      </c>
      <c r="O18">
        <f t="shared" si="3"/>
        <v>13.619000000000028</v>
      </c>
      <c r="P18">
        <f t="shared" si="4"/>
        <v>13.220000000000027</v>
      </c>
      <c r="Q18">
        <f t="shared" si="5"/>
        <v>28.334999999999923</v>
      </c>
      <c r="R18">
        <f t="shared" si="9"/>
        <v>13.730000000000018</v>
      </c>
      <c r="S18">
        <f t="shared" si="6"/>
        <v>59.755999999999972</v>
      </c>
      <c r="T18">
        <f t="shared" si="7"/>
        <v>52.314999999999941</v>
      </c>
      <c r="U18">
        <f t="shared" si="10"/>
        <v>10.934999999999945</v>
      </c>
      <c r="V18">
        <f t="shared" si="11"/>
        <v>42.016199999999984</v>
      </c>
      <c r="W18">
        <f t="shared" si="12"/>
        <v>31.060599338855152</v>
      </c>
    </row>
    <row r="19" spans="1:23" x14ac:dyDescent="0.35">
      <c r="A19" s="1">
        <v>589.51700000000005</v>
      </c>
      <c r="B19" s="1">
        <v>598.66200000000003</v>
      </c>
      <c r="C19" s="1">
        <v>588.76700000000005</v>
      </c>
      <c r="D19" s="1">
        <v>588.41600000000005</v>
      </c>
      <c r="E19" s="1">
        <v>572.04899999999998</v>
      </c>
      <c r="F19" s="1">
        <v>585.39400000000001</v>
      </c>
      <c r="G19" s="1">
        <v>585.70100000000002</v>
      </c>
      <c r="H19" s="1">
        <v>637.48500000000001</v>
      </c>
      <c r="I19" s="1">
        <v>623.28</v>
      </c>
      <c r="J19" s="1">
        <v>570.20100000000002</v>
      </c>
      <c r="L19">
        <f t="shared" si="8"/>
        <v>69.871999999999957</v>
      </c>
      <c r="M19">
        <f t="shared" si="1"/>
        <v>38.015999999999963</v>
      </c>
      <c r="N19">
        <f t="shared" si="2"/>
        <v>54.136999999999944</v>
      </c>
      <c r="O19">
        <f t="shared" si="3"/>
        <v>4.3969999999999345</v>
      </c>
      <c r="P19">
        <f t="shared" si="4"/>
        <v>23.626999999999953</v>
      </c>
      <c r="Q19">
        <f t="shared" si="5"/>
        <v>24.519999999999982</v>
      </c>
      <c r="R19">
        <f t="shared" si="9"/>
        <v>19.946000000000026</v>
      </c>
      <c r="S19">
        <f t="shared" si="6"/>
        <v>76.61099999999999</v>
      </c>
      <c r="T19">
        <f t="shared" si="7"/>
        <v>70.701000000000022</v>
      </c>
      <c r="U19">
        <f t="shared" si="10"/>
        <v>18.134000000000015</v>
      </c>
      <c r="V19">
        <f t="shared" si="11"/>
        <v>39.996099999999977</v>
      </c>
      <c r="W19">
        <f t="shared" si="12"/>
        <v>25.894246441375085</v>
      </c>
    </row>
    <row r="20" spans="1:23" x14ac:dyDescent="0.35">
      <c r="A20" s="1">
        <v>601.01800000000003</v>
      </c>
      <c r="B20" s="1">
        <v>608.29100000000005</v>
      </c>
      <c r="C20" s="1">
        <v>591.423</v>
      </c>
      <c r="D20" s="1">
        <v>608.33299999999997</v>
      </c>
      <c r="E20" s="1">
        <v>578.53899999999999</v>
      </c>
      <c r="F20" s="1">
        <v>576.48</v>
      </c>
      <c r="G20" s="1">
        <v>632.84900000000005</v>
      </c>
      <c r="H20" s="1">
        <v>675.82</v>
      </c>
      <c r="I20" s="1">
        <v>622.13099999999997</v>
      </c>
      <c r="J20" s="1">
        <v>579.37300000000005</v>
      </c>
      <c r="L20">
        <f t="shared" si="8"/>
        <v>23.202999999999975</v>
      </c>
      <c r="M20">
        <f t="shared" si="1"/>
        <v>37.788000000000011</v>
      </c>
      <c r="N20">
        <f t="shared" si="2"/>
        <v>27.893000000000029</v>
      </c>
      <c r="O20">
        <f t="shared" si="3"/>
        <v>27.54200000000003</v>
      </c>
      <c r="P20">
        <f t="shared" si="4"/>
        <v>11.174999999999955</v>
      </c>
      <c r="Q20">
        <f t="shared" si="5"/>
        <v>15.605999999999995</v>
      </c>
      <c r="R20">
        <f t="shared" si="9"/>
        <v>25.209999999999923</v>
      </c>
      <c r="S20">
        <f t="shared" si="6"/>
        <v>114.94600000000003</v>
      </c>
      <c r="T20">
        <f t="shared" si="7"/>
        <v>62.405999999999949</v>
      </c>
      <c r="U20">
        <f t="shared" si="10"/>
        <v>11.802999999999997</v>
      </c>
      <c r="V20">
        <f t="shared" si="11"/>
        <v>35.75719999999999</v>
      </c>
      <c r="W20">
        <f t="shared" si="12"/>
        <v>31.565618373301188</v>
      </c>
    </row>
    <row r="21" spans="1:23" x14ac:dyDescent="0.35">
      <c r="A21" s="1">
        <v>611.49800000000005</v>
      </c>
      <c r="B21" s="1">
        <v>617.45799999999997</v>
      </c>
      <c r="C21" s="1">
        <v>588.49300000000005</v>
      </c>
      <c r="D21" s="1">
        <v>622.03499999999997</v>
      </c>
      <c r="E21" s="1">
        <v>579.21400000000006</v>
      </c>
      <c r="F21" s="1">
        <v>541.81399999999996</v>
      </c>
      <c r="G21" s="1">
        <v>635.41</v>
      </c>
      <c r="H21" s="1">
        <v>701.21900000000005</v>
      </c>
      <c r="I21" s="1">
        <v>606.83199999999999</v>
      </c>
      <c r="J21" s="1">
        <v>567.774</v>
      </c>
      <c r="L21">
        <f t="shared" si="8"/>
        <v>28.643000000000029</v>
      </c>
      <c r="M21">
        <f t="shared" si="1"/>
        <v>47.41700000000003</v>
      </c>
      <c r="N21">
        <f t="shared" si="2"/>
        <v>30.548999999999978</v>
      </c>
      <c r="O21">
        <f t="shared" si="3"/>
        <v>47.458999999999946</v>
      </c>
      <c r="P21">
        <f t="shared" si="4"/>
        <v>17.664999999999964</v>
      </c>
      <c r="Q21">
        <f t="shared" si="5"/>
        <v>-19.060000000000059</v>
      </c>
      <c r="R21">
        <f t="shared" si="9"/>
        <v>24.826999999999998</v>
      </c>
      <c r="S21">
        <f t="shared" si="6"/>
        <v>140.34500000000003</v>
      </c>
      <c r="T21">
        <f t="shared" si="7"/>
        <v>61.256999999999948</v>
      </c>
      <c r="U21">
        <f t="shared" si="10"/>
        <v>-4.5860000000000127</v>
      </c>
      <c r="V21">
        <f t="shared" si="11"/>
        <v>37.451599999999985</v>
      </c>
      <c r="W21">
        <f t="shared" si="12"/>
        <v>43.448634064196376</v>
      </c>
    </row>
    <row r="22" spans="1:23" x14ac:dyDescent="0.35">
      <c r="A22" s="1">
        <v>627.69899999999996</v>
      </c>
      <c r="B22" s="1">
        <v>619.36099999999999</v>
      </c>
      <c r="C22" s="1">
        <v>565.50099999999998</v>
      </c>
      <c r="D22" s="1">
        <v>635.95000000000005</v>
      </c>
      <c r="E22" s="1">
        <v>575.88699999999994</v>
      </c>
      <c r="F22" s="1">
        <v>545.74199999999996</v>
      </c>
      <c r="G22" s="1">
        <v>603.32299999999998</v>
      </c>
      <c r="H22" s="1">
        <v>664.47799999999995</v>
      </c>
      <c r="I22" s="1">
        <v>590.28300000000002</v>
      </c>
      <c r="J22" s="1">
        <v>595.17200000000003</v>
      </c>
      <c r="L22">
        <f t="shared" si="8"/>
        <v>40.144000000000005</v>
      </c>
      <c r="M22">
        <f t="shared" si="1"/>
        <v>56.583999999999946</v>
      </c>
      <c r="N22">
        <f t="shared" si="2"/>
        <v>27.619000000000028</v>
      </c>
      <c r="O22">
        <f t="shared" si="3"/>
        <v>61.160999999999945</v>
      </c>
      <c r="P22">
        <f t="shared" si="4"/>
        <v>18.340000000000032</v>
      </c>
      <c r="Q22">
        <f t="shared" si="5"/>
        <v>-15.132000000000062</v>
      </c>
      <c r="R22">
        <f t="shared" si="9"/>
        <v>71.975000000000023</v>
      </c>
      <c r="S22">
        <f t="shared" si="6"/>
        <v>103.60399999999993</v>
      </c>
      <c r="T22">
        <f t="shared" si="7"/>
        <v>45.95799999999997</v>
      </c>
      <c r="U22">
        <f t="shared" si="10"/>
        <v>9.3269999999999982</v>
      </c>
      <c r="V22">
        <f t="shared" si="11"/>
        <v>41.957999999999984</v>
      </c>
      <c r="W22">
        <f t="shared" si="12"/>
        <v>33.978232234443531</v>
      </c>
    </row>
    <row r="23" spans="1:23" x14ac:dyDescent="0.35">
      <c r="A23" s="1">
        <v>628.66899999999998</v>
      </c>
      <c r="B23" s="1">
        <v>605.24199999999996</v>
      </c>
      <c r="C23" s="1">
        <v>585.25599999999997</v>
      </c>
      <c r="D23" s="1">
        <v>631.87900000000002</v>
      </c>
      <c r="E23" s="1">
        <v>583.18899999999996</v>
      </c>
      <c r="F23" s="1">
        <v>576.48599999999999</v>
      </c>
      <c r="G23" s="1">
        <v>588.53800000000001</v>
      </c>
      <c r="H23" s="1">
        <v>608.06500000000005</v>
      </c>
      <c r="I23" s="1">
        <v>608.08399999999995</v>
      </c>
      <c r="J23" s="1">
        <v>629.62800000000004</v>
      </c>
      <c r="L23">
        <f t="shared" si="8"/>
        <v>50.624000000000024</v>
      </c>
      <c r="M23">
        <f t="shared" si="1"/>
        <v>58.486999999999966</v>
      </c>
      <c r="N23">
        <f t="shared" si="2"/>
        <v>4.6269999999999527</v>
      </c>
      <c r="O23">
        <f t="shared" si="3"/>
        <v>75.076000000000022</v>
      </c>
      <c r="P23">
        <f t="shared" si="4"/>
        <v>15.01299999999992</v>
      </c>
      <c r="Q23">
        <f t="shared" si="5"/>
        <v>15.611999999999966</v>
      </c>
      <c r="R23">
        <f t="shared" si="9"/>
        <v>74.535999999999945</v>
      </c>
      <c r="S23">
        <f t="shared" si="6"/>
        <v>47.191000000000031</v>
      </c>
      <c r="T23">
        <f t="shared" si="7"/>
        <v>29.408999999999992</v>
      </c>
      <c r="U23">
        <f t="shared" si="10"/>
        <v>18.499000000000024</v>
      </c>
      <c r="V23">
        <f t="shared" si="11"/>
        <v>38.907399999999981</v>
      </c>
      <c r="W23">
        <f t="shared" si="12"/>
        <v>25.738661957797625</v>
      </c>
    </row>
    <row r="24" spans="1:23" x14ac:dyDescent="0.35">
      <c r="A24" s="1">
        <v>628.40899999999999</v>
      </c>
      <c r="B24" s="1">
        <v>615.67600000000004</v>
      </c>
      <c r="C24" s="1">
        <v>593.94600000000003</v>
      </c>
      <c r="D24" s="1">
        <v>617.66700000000003</v>
      </c>
      <c r="E24" s="1">
        <v>611.15800000000002</v>
      </c>
      <c r="F24" s="1">
        <v>576.29499999999996</v>
      </c>
      <c r="G24" s="1">
        <v>583.524</v>
      </c>
      <c r="H24" s="1">
        <v>591.495</v>
      </c>
      <c r="I24" s="1">
        <v>644.32799999999997</v>
      </c>
      <c r="J24" s="1">
        <v>650.30499999999995</v>
      </c>
      <c r="L24">
        <f t="shared" si="8"/>
        <v>66.824999999999932</v>
      </c>
      <c r="M24">
        <f t="shared" si="1"/>
        <v>44.367999999999938</v>
      </c>
      <c r="N24">
        <f t="shared" si="2"/>
        <v>24.381999999999948</v>
      </c>
      <c r="O24">
        <f t="shared" si="3"/>
        <v>71.004999999999995</v>
      </c>
      <c r="P24">
        <f t="shared" si="4"/>
        <v>22.314999999999941</v>
      </c>
      <c r="Q24">
        <f t="shared" si="5"/>
        <v>15.420999999999935</v>
      </c>
      <c r="R24">
        <f t="shared" si="9"/>
        <v>42.448999999999955</v>
      </c>
      <c r="S24">
        <f t="shared" si="6"/>
        <v>30.620999999999981</v>
      </c>
      <c r="T24">
        <f t="shared" si="7"/>
        <v>47.209999999999923</v>
      </c>
      <c r="U24">
        <f t="shared" si="10"/>
        <v>6.8999999999999773</v>
      </c>
      <c r="V24">
        <f t="shared" si="11"/>
        <v>37.14959999999995</v>
      </c>
      <c r="W24">
        <f t="shared" si="12"/>
        <v>21.137349787625805</v>
      </c>
    </row>
    <row r="25" spans="1:23" x14ac:dyDescent="0.35">
      <c r="A25" s="1">
        <v>620.26599999999996</v>
      </c>
      <c r="B25" s="1">
        <v>595.572</v>
      </c>
      <c r="C25" s="1">
        <v>601.327</v>
      </c>
      <c r="D25" s="1">
        <v>627.08199999999999</v>
      </c>
      <c r="E25" s="1">
        <v>614.81200000000001</v>
      </c>
      <c r="F25" s="1">
        <v>583.08900000000006</v>
      </c>
      <c r="G25" s="1">
        <v>591.43399999999997</v>
      </c>
      <c r="H25" s="1">
        <v>596.56799999999998</v>
      </c>
      <c r="I25" s="1">
        <v>625.78700000000003</v>
      </c>
      <c r="J25" s="1">
        <v>664.01199999999994</v>
      </c>
      <c r="L25">
        <f t="shared" si="8"/>
        <v>67.794999999999959</v>
      </c>
      <c r="M25">
        <f t="shared" si="1"/>
        <v>54.802000000000021</v>
      </c>
      <c r="N25">
        <f t="shared" si="2"/>
        <v>33.072000000000003</v>
      </c>
      <c r="O25">
        <f t="shared" si="3"/>
        <v>56.793000000000006</v>
      </c>
      <c r="P25">
        <f t="shared" si="4"/>
        <v>50.283999999999992</v>
      </c>
      <c r="Q25">
        <f t="shared" si="5"/>
        <v>22.215000000000032</v>
      </c>
      <c r="R25">
        <f t="shared" si="9"/>
        <v>27.663999999999987</v>
      </c>
      <c r="S25">
        <f t="shared" si="6"/>
        <v>35.69399999999996</v>
      </c>
      <c r="T25">
        <f t="shared" si="7"/>
        <v>83.453999999999951</v>
      </c>
      <c r="U25">
        <f t="shared" si="10"/>
        <v>34.298000000000002</v>
      </c>
      <c r="V25">
        <f t="shared" si="11"/>
        <v>46.607099999999988</v>
      </c>
      <c r="W25">
        <f t="shared" si="12"/>
        <v>19.43271551590826</v>
      </c>
    </row>
    <row r="26" spans="1:23" x14ac:dyDescent="0.35">
      <c r="A26" s="1">
        <v>624.452</v>
      </c>
      <c r="B26" s="1">
        <v>623.81600000000003</v>
      </c>
      <c r="C26" s="1">
        <v>594.99099999999999</v>
      </c>
      <c r="D26" s="1">
        <v>659.34500000000003</v>
      </c>
      <c r="E26" s="1">
        <v>620.32100000000003</v>
      </c>
      <c r="F26" s="1">
        <v>586.85299999999995</v>
      </c>
      <c r="G26" s="1">
        <v>582.78200000000004</v>
      </c>
      <c r="H26" s="1">
        <v>599.01400000000001</v>
      </c>
      <c r="I26" s="1">
        <v>634.50400000000002</v>
      </c>
      <c r="J26" s="1">
        <v>676.92700000000002</v>
      </c>
      <c r="L26">
        <f t="shared" si="8"/>
        <v>67.534999999999968</v>
      </c>
      <c r="M26">
        <f t="shared" si="1"/>
        <v>34.697999999999979</v>
      </c>
      <c r="N26">
        <f t="shared" si="2"/>
        <v>40.452999999999975</v>
      </c>
      <c r="O26">
        <f t="shared" si="3"/>
        <v>66.20799999999997</v>
      </c>
      <c r="P26">
        <f t="shared" si="4"/>
        <v>53.937999999999988</v>
      </c>
      <c r="Q26">
        <f t="shared" si="5"/>
        <v>25.978999999999928</v>
      </c>
      <c r="R26">
        <f t="shared" si="9"/>
        <v>22.649999999999977</v>
      </c>
      <c r="S26">
        <f t="shared" si="6"/>
        <v>38.139999999999986</v>
      </c>
      <c r="T26">
        <f t="shared" si="7"/>
        <v>64.913000000000011</v>
      </c>
      <c r="U26">
        <f t="shared" si="10"/>
        <v>68.754000000000019</v>
      </c>
      <c r="V26">
        <f t="shared" si="11"/>
        <v>48.326799999999977</v>
      </c>
      <c r="W26">
        <f t="shared" si="12"/>
        <v>18.020927308733778</v>
      </c>
    </row>
    <row r="27" spans="1:23" x14ac:dyDescent="0.35">
      <c r="A27" s="1">
        <v>644.11</v>
      </c>
      <c r="B27" s="1">
        <v>651.15899999999999</v>
      </c>
      <c r="C27" s="1">
        <v>615.01599999999996</v>
      </c>
      <c r="D27" s="1">
        <v>704.24199999999996</v>
      </c>
      <c r="E27" s="1">
        <v>655.51300000000003</v>
      </c>
      <c r="F27" s="1">
        <v>610.43399999999997</v>
      </c>
      <c r="G27" s="1">
        <v>618.93200000000002</v>
      </c>
      <c r="H27" s="1">
        <v>602.44000000000005</v>
      </c>
      <c r="I27" s="1">
        <v>658.202</v>
      </c>
      <c r="J27" s="1">
        <v>739.49900000000002</v>
      </c>
      <c r="L27">
        <f t="shared" si="8"/>
        <v>59.391999999999939</v>
      </c>
      <c r="M27">
        <f t="shared" si="1"/>
        <v>62.942000000000007</v>
      </c>
      <c r="N27">
        <f t="shared" si="2"/>
        <v>34.116999999999962</v>
      </c>
      <c r="O27">
        <f t="shared" si="3"/>
        <v>98.471000000000004</v>
      </c>
      <c r="P27">
        <f t="shared" si="4"/>
        <v>59.447000000000003</v>
      </c>
      <c r="Q27">
        <f t="shared" si="5"/>
        <v>49.559999999999945</v>
      </c>
      <c r="R27">
        <f t="shared" si="9"/>
        <v>30.559999999999945</v>
      </c>
      <c r="S27">
        <f t="shared" si="6"/>
        <v>41.566000000000031</v>
      </c>
      <c r="T27">
        <f t="shared" si="7"/>
        <v>73.63</v>
      </c>
      <c r="U27">
        <f t="shared" si="10"/>
        <v>89.430999999999926</v>
      </c>
      <c r="V27">
        <f t="shared" si="11"/>
        <v>59.911599999999979</v>
      </c>
      <c r="W27">
        <f t="shared" si="12"/>
        <v>22.426869892063767</v>
      </c>
    </row>
    <row r="28" spans="1:23" x14ac:dyDescent="0.35">
      <c r="A28" s="1">
        <v>675.62400000000002</v>
      </c>
      <c r="B28" s="1">
        <v>653.44100000000003</v>
      </c>
      <c r="C28" s="1">
        <v>653.87599999999998</v>
      </c>
      <c r="D28" s="1">
        <v>681.28</v>
      </c>
      <c r="E28" s="1">
        <v>682.01300000000003</v>
      </c>
      <c r="F28" s="1">
        <v>643.47</v>
      </c>
      <c r="G28" s="1">
        <v>650.28599999999994</v>
      </c>
      <c r="H28" s="1">
        <v>611.09500000000003</v>
      </c>
      <c r="I28" s="1">
        <v>704.13199999999995</v>
      </c>
      <c r="J28" s="1">
        <v>811.56500000000005</v>
      </c>
      <c r="L28">
        <f t="shared" si="8"/>
        <v>63.577999999999975</v>
      </c>
      <c r="M28">
        <f t="shared" si="1"/>
        <v>90.284999999999968</v>
      </c>
      <c r="N28">
        <f t="shared" si="2"/>
        <v>54.141999999999939</v>
      </c>
      <c r="O28">
        <f t="shared" si="3"/>
        <v>143.36799999999994</v>
      </c>
      <c r="P28">
        <f t="shared" si="4"/>
        <v>94.63900000000001</v>
      </c>
      <c r="Q28">
        <f t="shared" si="5"/>
        <v>82.596000000000004</v>
      </c>
      <c r="R28">
        <f t="shared" si="9"/>
        <v>21.908000000000015</v>
      </c>
      <c r="S28">
        <f t="shared" si="6"/>
        <v>50.221000000000004</v>
      </c>
      <c r="T28">
        <f t="shared" si="7"/>
        <v>97.327999999999975</v>
      </c>
      <c r="U28">
        <f t="shared" si="10"/>
        <v>103.13799999999992</v>
      </c>
      <c r="V28">
        <f t="shared" si="11"/>
        <v>80.120299999999972</v>
      </c>
      <c r="W28">
        <f t="shared" si="12"/>
        <v>33.956824949894497</v>
      </c>
    </row>
    <row r="29" spans="1:23" x14ac:dyDescent="0.35">
      <c r="A29" s="1">
        <v>705.40200000000004</v>
      </c>
      <c r="B29" s="1">
        <v>692.66099999999994</v>
      </c>
      <c r="C29" s="1">
        <v>704.71500000000003</v>
      </c>
      <c r="D29" s="1">
        <v>682.61099999999999</v>
      </c>
      <c r="E29" s="1">
        <v>679.71100000000001</v>
      </c>
      <c r="F29" s="1">
        <v>659.62199999999996</v>
      </c>
      <c r="G29" s="1">
        <v>674.63300000000004</v>
      </c>
      <c r="H29" s="1">
        <v>624.01400000000001</v>
      </c>
      <c r="I29" s="1">
        <v>739.572</v>
      </c>
      <c r="J29" s="1">
        <v>811.37900000000002</v>
      </c>
      <c r="L29">
        <f t="shared" si="8"/>
        <v>83.23599999999999</v>
      </c>
      <c r="M29">
        <f t="shared" si="1"/>
        <v>92.567000000000007</v>
      </c>
      <c r="N29">
        <f t="shared" si="2"/>
        <v>93.001999999999953</v>
      </c>
      <c r="O29">
        <f t="shared" si="3"/>
        <v>120.40599999999995</v>
      </c>
      <c r="P29">
        <f t="shared" si="4"/>
        <v>121.13900000000001</v>
      </c>
      <c r="Q29">
        <f t="shared" si="5"/>
        <v>98.747999999999934</v>
      </c>
      <c r="R29">
        <f t="shared" si="9"/>
        <v>58.057999999999993</v>
      </c>
      <c r="S29">
        <f t="shared" si="6"/>
        <v>63.139999999999986</v>
      </c>
      <c r="T29">
        <f t="shared" si="7"/>
        <v>143.25799999999992</v>
      </c>
      <c r="U29">
        <f t="shared" si="10"/>
        <v>116.053</v>
      </c>
      <c r="V29">
        <f t="shared" si="11"/>
        <v>98.960699999999974</v>
      </c>
      <c r="W29">
        <f t="shared" si="12"/>
        <v>26.845288728192109</v>
      </c>
    </row>
    <row r="30" spans="1:23" x14ac:dyDescent="0.35">
      <c r="A30" s="1">
        <v>707.40899999999999</v>
      </c>
      <c r="B30" s="1">
        <v>741.4</v>
      </c>
      <c r="C30" s="1">
        <v>759.81299999999999</v>
      </c>
      <c r="D30" s="1">
        <v>723.30899999999997</v>
      </c>
      <c r="E30" s="1">
        <v>735.21799999999996</v>
      </c>
      <c r="F30" s="1">
        <v>648.43399999999997</v>
      </c>
      <c r="G30" s="1">
        <v>693.26199999999994</v>
      </c>
      <c r="H30" s="1">
        <v>643.25800000000004</v>
      </c>
      <c r="I30" s="1">
        <v>732.61300000000006</v>
      </c>
      <c r="J30" s="1">
        <v>778.69399999999996</v>
      </c>
      <c r="L30">
        <f t="shared" si="8"/>
        <v>114.75</v>
      </c>
      <c r="M30">
        <f t="shared" si="1"/>
        <v>131.78699999999992</v>
      </c>
      <c r="N30">
        <f t="shared" si="2"/>
        <v>143.84100000000001</v>
      </c>
      <c r="O30">
        <f t="shared" si="3"/>
        <v>121.73699999999997</v>
      </c>
      <c r="P30">
        <f t="shared" si="4"/>
        <v>118.83699999999999</v>
      </c>
      <c r="Q30">
        <f t="shared" si="5"/>
        <v>87.559999999999945</v>
      </c>
      <c r="R30">
        <f t="shared" si="9"/>
        <v>89.411999999999921</v>
      </c>
      <c r="S30">
        <f t="shared" si="6"/>
        <v>82.384000000000015</v>
      </c>
      <c r="T30">
        <f t="shared" si="7"/>
        <v>178.69799999999998</v>
      </c>
      <c r="U30">
        <f t="shared" si="10"/>
        <v>178.625</v>
      </c>
      <c r="V30">
        <f t="shared" si="11"/>
        <v>124.76309999999998</v>
      </c>
      <c r="W30">
        <f t="shared" si="12"/>
        <v>34.63728931673365</v>
      </c>
    </row>
    <row r="31" spans="1:23" x14ac:dyDescent="0.35">
      <c r="A31" s="1">
        <v>676.02</v>
      </c>
      <c r="B31" s="1">
        <v>737.37699999999995</v>
      </c>
      <c r="C31" s="1">
        <v>806.25300000000004</v>
      </c>
      <c r="D31" s="1">
        <v>759.30100000000004</v>
      </c>
      <c r="E31" s="1">
        <v>800.56399999999996</v>
      </c>
      <c r="F31" s="1">
        <v>666.44100000000003</v>
      </c>
      <c r="G31" s="1">
        <v>676.75199999999995</v>
      </c>
      <c r="H31" s="1">
        <v>627.63099999999997</v>
      </c>
      <c r="I31" s="1">
        <v>742.75599999999997</v>
      </c>
      <c r="J31" s="1">
        <v>725.19799999999998</v>
      </c>
      <c r="L31">
        <f t="shared" si="8"/>
        <v>144.52800000000002</v>
      </c>
      <c r="M31">
        <f t="shared" si="1"/>
        <v>180.52599999999995</v>
      </c>
      <c r="N31">
        <f t="shared" si="2"/>
        <v>198.93899999999996</v>
      </c>
      <c r="O31">
        <f t="shared" si="3"/>
        <v>162.43499999999995</v>
      </c>
      <c r="P31">
        <f t="shared" si="4"/>
        <v>174.34399999999994</v>
      </c>
      <c r="Q31">
        <f t="shared" si="5"/>
        <v>105.56700000000001</v>
      </c>
      <c r="R31">
        <f t="shared" si="9"/>
        <v>113.75900000000001</v>
      </c>
      <c r="S31">
        <f t="shared" si="6"/>
        <v>66.756999999999948</v>
      </c>
      <c r="T31">
        <f t="shared" si="7"/>
        <v>171.73900000000003</v>
      </c>
      <c r="U31">
        <f t="shared" si="10"/>
        <v>250.69100000000003</v>
      </c>
      <c r="V31">
        <f t="shared" si="11"/>
        <v>156.92850000000001</v>
      </c>
      <c r="W31">
        <f t="shared" si="12"/>
        <v>52.124193402232358</v>
      </c>
    </row>
    <row r="32" spans="1:23" x14ac:dyDescent="0.35">
      <c r="A32" s="1">
        <v>655.43299999999999</v>
      </c>
      <c r="B32" s="1">
        <v>702.43399999999997</v>
      </c>
      <c r="C32" s="1">
        <v>764.38199999999995</v>
      </c>
      <c r="D32" s="1">
        <v>690.26599999999996</v>
      </c>
      <c r="E32" s="1">
        <v>768.25199999999995</v>
      </c>
      <c r="F32" s="1">
        <v>687.33500000000004</v>
      </c>
      <c r="G32" s="1">
        <v>650.95699999999999</v>
      </c>
      <c r="H32" s="1">
        <v>620.80899999999997</v>
      </c>
      <c r="I32" s="1">
        <v>737.36300000000006</v>
      </c>
      <c r="J32" s="1">
        <v>676.11500000000001</v>
      </c>
      <c r="L32">
        <f t="shared" si="8"/>
        <v>146.53499999999997</v>
      </c>
      <c r="M32">
        <f t="shared" si="1"/>
        <v>176.50299999999993</v>
      </c>
      <c r="N32">
        <f t="shared" si="2"/>
        <v>245.37900000000002</v>
      </c>
      <c r="O32">
        <f t="shared" si="3"/>
        <v>198.42700000000002</v>
      </c>
      <c r="P32">
        <f t="shared" si="4"/>
        <v>239.68999999999994</v>
      </c>
      <c r="Q32">
        <f t="shared" si="5"/>
        <v>126.46100000000001</v>
      </c>
      <c r="R32">
        <f t="shared" si="9"/>
        <v>132.38799999999992</v>
      </c>
      <c r="S32">
        <f t="shared" si="6"/>
        <v>59.934999999999945</v>
      </c>
      <c r="T32">
        <f t="shared" si="7"/>
        <v>181.88199999999995</v>
      </c>
      <c r="U32">
        <f t="shared" si="10"/>
        <v>250.505</v>
      </c>
      <c r="V32">
        <f t="shared" si="11"/>
        <v>175.7705</v>
      </c>
      <c r="W32">
        <f t="shared" si="12"/>
        <v>61.149671426845039</v>
      </c>
    </row>
    <row r="33" spans="1:23" x14ac:dyDescent="0.35">
      <c r="A33" s="1">
        <v>639.80899999999997</v>
      </c>
      <c r="B33" s="1">
        <v>677.72799999999995</v>
      </c>
      <c r="C33" s="1">
        <v>697.34799999999996</v>
      </c>
      <c r="D33" s="1">
        <v>646.40300000000002</v>
      </c>
      <c r="E33" s="1">
        <v>717.38599999999997</v>
      </c>
      <c r="F33" s="1">
        <v>649.37</v>
      </c>
      <c r="G33" s="1">
        <v>627.25099999999998</v>
      </c>
      <c r="H33" s="1">
        <v>604.84299999999996</v>
      </c>
      <c r="I33" s="1">
        <v>705.61800000000005</v>
      </c>
      <c r="J33" s="1">
        <v>648.86699999999996</v>
      </c>
      <c r="L33">
        <f t="shared" si="8"/>
        <v>115.14599999999996</v>
      </c>
      <c r="M33">
        <f t="shared" si="1"/>
        <v>141.55999999999995</v>
      </c>
      <c r="N33">
        <f t="shared" si="2"/>
        <v>203.50799999999992</v>
      </c>
      <c r="O33">
        <f t="shared" si="3"/>
        <v>129.39199999999994</v>
      </c>
      <c r="P33">
        <f t="shared" si="4"/>
        <v>207.37799999999993</v>
      </c>
      <c r="Q33">
        <f t="shared" si="5"/>
        <v>88.495999999999981</v>
      </c>
      <c r="R33">
        <f t="shared" si="9"/>
        <v>115.87799999999993</v>
      </c>
      <c r="S33">
        <f t="shared" si="6"/>
        <v>43.968999999999937</v>
      </c>
      <c r="T33">
        <f t="shared" si="7"/>
        <v>176.48900000000003</v>
      </c>
      <c r="U33">
        <f t="shared" si="10"/>
        <v>217.81999999999994</v>
      </c>
      <c r="V33">
        <f t="shared" si="11"/>
        <v>143.96359999999996</v>
      </c>
      <c r="W33">
        <f t="shared" si="12"/>
        <v>56.757309524755392</v>
      </c>
    </row>
    <row r="34" spans="1:23" x14ac:dyDescent="0.35">
      <c r="A34" s="1">
        <v>621.95600000000002</v>
      </c>
      <c r="B34" s="1">
        <v>646.93700000000001</v>
      </c>
      <c r="C34" s="1">
        <v>652.27</v>
      </c>
      <c r="D34" s="1">
        <v>596.678</v>
      </c>
      <c r="E34" s="1">
        <v>634.07100000000003</v>
      </c>
      <c r="F34" s="1">
        <v>639.29700000000003</v>
      </c>
      <c r="G34" s="1">
        <v>612.32000000000005</v>
      </c>
      <c r="H34" s="1">
        <v>604.41</v>
      </c>
      <c r="I34" s="1">
        <v>671.58500000000004</v>
      </c>
      <c r="J34" s="1">
        <v>625.06799999999998</v>
      </c>
      <c r="L34">
        <f t="shared" si="8"/>
        <v>94.558999999999969</v>
      </c>
      <c r="M34">
        <f t="shared" si="1"/>
        <v>116.85399999999993</v>
      </c>
      <c r="N34">
        <f t="shared" si="2"/>
        <v>136.47399999999993</v>
      </c>
      <c r="O34">
        <f t="shared" si="3"/>
        <v>85.528999999999996</v>
      </c>
      <c r="P34">
        <f t="shared" si="4"/>
        <v>156.51199999999994</v>
      </c>
      <c r="Q34">
        <f t="shared" si="5"/>
        <v>78.423000000000002</v>
      </c>
      <c r="R34">
        <f t="shared" si="9"/>
        <v>90.08299999999997</v>
      </c>
      <c r="S34">
        <f t="shared" si="6"/>
        <v>43.535999999999945</v>
      </c>
      <c r="T34">
        <f t="shared" si="7"/>
        <v>144.74400000000003</v>
      </c>
      <c r="U34">
        <f t="shared" si="10"/>
        <v>164.32399999999996</v>
      </c>
      <c r="V34">
        <f t="shared" si="11"/>
        <v>111.10379999999995</v>
      </c>
      <c r="W34">
        <f t="shared" si="12"/>
        <v>39.023904838501828</v>
      </c>
    </row>
    <row r="35" spans="1:23" x14ac:dyDescent="0.35">
      <c r="A35" s="1">
        <v>585.952</v>
      </c>
      <c r="B35" s="1">
        <v>628.68299999999999</v>
      </c>
      <c r="C35" s="1">
        <v>632.09100000000001</v>
      </c>
      <c r="D35" s="1">
        <v>593.10500000000002</v>
      </c>
      <c r="E35" s="1">
        <v>606.68600000000004</v>
      </c>
      <c r="F35" s="1">
        <v>603.78399999999999</v>
      </c>
      <c r="G35" s="1">
        <v>592.79399999999998</v>
      </c>
      <c r="H35" s="1">
        <v>604.50699999999995</v>
      </c>
      <c r="I35" s="1">
        <v>642.24300000000005</v>
      </c>
      <c r="J35" s="1">
        <v>616.00199999999995</v>
      </c>
      <c r="L35">
        <f t="shared" si="8"/>
        <v>78.934999999999945</v>
      </c>
      <c r="M35">
        <f t="shared" ref="M35:M59" si="13">B34-560.874</f>
        <v>86.062999999999988</v>
      </c>
      <c r="N35">
        <f t="shared" ref="N35:N59" si="14">C34-560.874</f>
        <v>91.395999999999958</v>
      </c>
      <c r="O35">
        <f t="shared" ref="O35:O59" si="15">D34-560.874</f>
        <v>35.803999999999974</v>
      </c>
      <c r="P35">
        <f t="shared" ref="P35:P59" si="16">E34-560.874</f>
        <v>73.197000000000003</v>
      </c>
      <c r="Q35">
        <f t="shared" si="5"/>
        <v>42.909999999999968</v>
      </c>
      <c r="R35">
        <f t="shared" si="9"/>
        <v>66.376999999999953</v>
      </c>
      <c r="S35">
        <f t="shared" si="6"/>
        <v>43.632999999999925</v>
      </c>
      <c r="T35">
        <f t="shared" ref="T35:T60" si="17">I34-560.874</f>
        <v>110.71100000000001</v>
      </c>
      <c r="U35">
        <f t="shared" si="10"/>
        <v>115.24099999999999</v>
      </c>
      <c r="V35">
        <f t="shared" si="11"/>
        <v>74.426699999999968</v>
      </c>
      <c r="W35">
        <f t="shared" si="12"/>
        <v>27.74010339262157</v>
      </c>
    </row>
    <row r="36" spans="1:23" x14ac:dyDescent="0.35">
      <c r="A36" s="1">
        <v>603.24400000000003</v>
      </c>
      <c r="B36" s="1">
        <v>627.59100000000001</v>
      </c>
      <c r="C36" s="1">
        <v>649.76499999999999</v>
      </c>
      <c r="D36" s="1">
        <v>581.84699999999998</v>
      </c>
      <c r="E36" s="1">
        <v>607.46900000000005</v>
      </c>
      <c r="F36" s="1">
        <v>614.4</v>
      </c>
      <c r="G36" s="1">
        <v>580.21100000000001</v>
      </c>
      <c r="H36" s="1">
        <v>595.39</v>
      </c>
      <c r="I36" s="1">
        <v>651.73900000000003</v>
      </c>
      <c r="J36" s="1">
        <v>601.67999999999995</v>
      </c>
      <c r="L36">
        <f t="shared" ref="L36:L62" si="18">A34-560.874</f>
        <v>61.081999999999994</v>
      </c>
      <c r="M36">
        <f t="shared" si="13"/>
        <v>67.808999999999969</v>
      </c>
      <c r="N36">
        <f t="shared" si="14"/>
        <v>71.216999999999985</v>
      </c>
      <c r="O36">
        <f t="shared" si="15"/>
        <v>32.230999999999995</v>
      </c>
      <c r="P36">
        <f t="shared" si="16"/>
        <v>45.812000000000012</v>
      </c>
      <c r="Q36">
        <f t="shared" si="5"/>
        <v>53.525999999999954</v>
      </c>
      <c r="R36">
        <f t="shared" ref="R36:R62" si="19">G34-560.874</f>
        <v>51.446000000000026</v>
      </c>
      <c r="S36">
        <f t="shared" si="6"/>
        <v>34.515999999999963</v>
      </c>
      <c r="T36">
        <f t="shared" si="17"/>
        <v>81.369000000000028</v>
      </c>
      <c r="U36">
        <f t="shared" si="10"/>
        <v>87.992999999999938</v>
      </c>
      <c r="V36">
        <f t="shared" si="11"/>
        <v>58.700099999999985</v>
      </c>
      <c r="W36">
        <f t="shared" si="12"/>
        <v>18.703094387174428</v>
      </c>
    </row>
    <row r="37" spans="1:23" x14ac:dyDescent="0.35">
      <c r="A37" s="1">
        <v>583.59</v>
      </c>
      <c r="B37" s="1">
        <v>621.09699999999998</v>
      </c>
      <c r="C37" s="1">
        <v>637.92899999999997</v>
      </c>
      <c r="D37" s="1">
        <v>558.76599999999996</v>
      </c>
      <c r="E37" s="1">
        <v>600.45399999999995</v>
      </c>
      <c r="F37" s="1">
        <v>596.904</v>
      </c>
      <c r="G37" s="1">
        <v>587.83100000000002</v>
      </c>
      <c r="H37" s="1">
        <v>592.07100000000003</v>
      </c>
      <c r="I37" s="1">
        <v>652.73900000000003</v>
      </c>
      <c r="J37" s="1">
        <v>577.947</v>
      </c>
      <c r="L37">
        <f t="shared" si="18"/>
        <v>25.077999999999975</v>
      </c>
      <c r="M37">
        <f t="shared" si="13"/>
        <v>66.716999999999985</v>
      </c>
      <c r="N37">
        <f t="shared" si="14"/>
        <v>88.890999999999963</v>
      </c>
      <c r="O37">
        <f t="shared" si="15"/>
        <v>20.972999999999956</v>
      </c>
      <c r="P37">
        <f t="shared" si="16"/>
        <v>46.595000000000027</v>
      </c>
      <c r="Q37">
        <f t="shared" si="5"/>
        <v>36.029999999999973</v>
      </c>
      <c r="R37">
        <f t="shared" si="19"/>
        <v>31.919999999999959</v>
      </c>
      <c r="S37">
        <f t="shared" si="6"/>
        <v>31.197000000000003</v>
      </c>
      <c r="T37">
        <f t="shared" si="17"/>
        <v>90.865000000000009</v>
      </c>
      <c r="U37">
        <f t="shared" ref="U37:U62" si="20">J34-560.874</f>
        <v>64.19399999999996</v>
      </c>
      <c r="V37">
        <f t="shared" si="11"/>
        <v>50.245999999999981</v>
      </c>
      <c r="W37">
        <f t="shared" si="12"/>
        <v>25.849237293712683</v>
      </c>
    </row>
    <row r="38" spans="1:23" x14ac:dyDescent="0.35">
      <c r="A38" s="1">
        <v>589.49</v>
      </c>
      <c r="B38" s="1">
        <v>623.375</v>
      </c>
      <c r="C38" s="1">
        <v>625.11500000000001</v>
      </c>
      <c r="D38" s="1">
        <v>573.26300000000003</v>
      </c>
      <c r="E38" s="1">
        <v>594.45600000000002</v>
      </c>
      <c r="F38" s="1">
        <v>586.42499999999995</v>
      </c>
      <c r="G38" s="1">
        <v>564.08500000000004</v>
      </c>
      <c r="H38" s="1">
        <v>630.92200000000003</v>
      </c>
      <c r="I38" s="1">
        <v>655.18100000000004</v>
      </c>
      <c r="J38" s="1">
        <v>579.78499999999997</v>
      </c>
      <c r="L38">
        <f t="shared" si="18"/>
        <v>42.370000000000005</v>
      </c>
      <c r="M38">
        <f t="shared" si="13"/>
        <v>60.222999999999956</v>
      </c>
      <c r="N38">
        <f t="shared" si="14"/>
        <v>77.05499999999995</v>
      </c>
      <c r="O38">
        <f t="shared" si="15"/>
        <v>-2.1080000000000609</v>
      </c>
      <c r="P38">
        <f t="shared" si="16"/>
        <v>39.579999999999927</v>
      </c>
      <c r="Q38">
        <f t="shared" si="5"/>
        <v>25.550999999999931</v>
      </c>
      <c r="R38">
        <f t="shared" si="19"/>
        <v>19.336999999999989</v>
      </c>
      <c r="S38">
        <f t="shared" si="6"/>
        <v>70.048000000000002</v>
      </c>
      <c r="T38">
        <f t="shared" si="17"/>
        <v>91.865000000000009</v>
      </c>
      <c r="U38">
        <f t="shared" si="20"/>
        <v>55.127999999999929</v>
      </c>
      <c r="V38">
        <f t="shared" si="11"/>
        <v>47.904899999999962</v>
      </c>
      <c r="W38">
        <f t="shared" si="12"/>
        <v>28.661812303907883</v>
      </c>
    </row>
    <row r="39" spans="1:23" x14ac:dyDescent="0.35">
      <c r="A39" s="1">
        <v>596.94899999999996</v>
      </c>
      <c r="B39" s="1">
        <v>621.03099999999995</v>
      </c>
      <c r="C39" s="1">
        <v>618.596</v>
      </c>
      <c r="D39" s="1">
        <v>592.99800000000005</v>
      </c>
      <c r="E39" s="1">
        <v>595.94299999999998</v>
      </c>
      <c r="F39" s="1">
        <v>625.52499999999998</v>
      </c>
      <c r="G39" s="1">
        <v>590.98</v>
      </c>
      <c r="H39" s="1">
        <v>646.64300000000003</v>
      </c>
      <c r="I39" s="1">
        <v>656.75800000000004</v>
      </c>
      <c r="J39" s="1">
        <v>588.33600000000001</v>
      </c>
      <c r="L39">
        <f t="shared" si="18"/>
        <v>22.716000000000008</v>
      </c>
      <c r="M39">
        <f t="shared" si="13"/>
        <v>62.500999999999976</v>
      </c>
      <c r="N39">
        <f t="shared" si="14"/>
        <v>64.240999999999985</v>
      </c>
      <c r="O39">
        <f t="shared" si="15"/>
        <v>12.38900000000001</v>
      </c>
      <c r="P39">
        <f t="shared" si="16"/>
        <v>33.581999999999994</v>
      </c>
      <c r="Q39">
        <f t="shared" si="5"/>
        <v>64.650999999999954</v>
      </c>
      <c r="R39">
        <f t="shared" si="19"/>
        <v>26.956999999999994</v>
      </c>
      <c r="S39">
        <f t="shared" si="6"/>
        <v>85.769000000000005</v>
      </c>
      <c r="T39">
        <f t="shared" si="17"/>
        <v>94.307000000000016</v>
      </c>
      <c r="U39">
        <f t="shared" si="20"/>
        <v>40.805999999999926</v>
      </c>
      <c r="V39">
        <f t="shared" si="11"/>
        <v>50.791899999999984</v>
      </c>
      <c r="W39">
        <f t="shared" si="12"/>
        <v>27.596412051206954</v>
      </c>
    </row>
    <row r="40" spans="1:23" x14ac:dyDescent="0.35">
      <c r="A40" s="1">
        <v>590.41999999999996</v>
      </c>
      <c r="B40" s="1">
        <v>609.45399999999995</v>
      </c>
      <c r="C40" s="1">
        <v>652.26700000000005</v>
      </c>
      <c r="D40" s="1">
        <v>585.07100000000003</v>
      </c>
      <c r="E40" s="1">
        <v>602.43899999999996</v>
      </c>
      <c r="F40" s="1">
        <v>655.26199999999994</v>
      </c>
      <c r="G40" s="1">
        <v>572.88300000000004</v>
      </c>
      <c r="H40" s="1">
        <v>637.30899999999997</v>
      </c>
      <c r="I40" s="1">
        <v>632.04</v>
      </c>
      <c r="J40" s="1">
        <v>583.91499999999996</v>
      </c>
      <c r="L40">
        <f t="shared" si="18"/>
        <v>28.615999999999985</v>
      </c>
      <c r="M40">
        <f t="shared" si="13"/>
        <v>60.156999999999925</v>
      </c>
      <c r="N40">
        <f t="shared" si="14"/>
        <v>57.72199999999998</v>
      </c>
      <c r="O40">
        <f t="shared" si="15"/>
        <v>32.124000000000024</v>
      </c>
      <c r="P40">
        <f t="shared" si="16"/>
        <v>35.06899999999996</v>
      </c>
      <c r="Q40">
        <f t="shared" si="5"/>
        <v>94.38799999999992</v>
      </c>
      <c r="R40">
        <f t="shared" si="19"/>
        <v>3.2110000000000127</v>
      </c>
      <c r="S40">
        <f t="shared" si="6"/>
        <v>76.434999999999945</v>
      </c>
      <c r="T40">
        <f t="shared" si="17"/>
        <v>95.884000000000015</v>
      </c>
      <c r="U40">
        <f t="shared" si="20"/>
        <v>17.072999999999979</v>
      </c>
      <c r="V40">
        <f t="shared" si="11"/>
        <v>50.067899999999973</v>
      </c>
      <c r="W40">
        <f t="shared" si="12"/>
        <v>31.990193804595087</v>
      </c>
    </row>
    <row r="41" spans="1:23" x14ac:dyDescent="0.35">
      <c r="A41" s="1">
        <v>607.02499999999998</v>
      </c>
      <c r="B41" s="1">
        <v>646.202</v>
      </c>
      <c r="C41" s="1">
        <v>624.98400000000004</v>
      </c>
      <c r="D41" s="1">
        <v>604.07899999999995</v>
      </c>
      <c r="E41" s="1">
        <v>629.048</v>
      </c>
      <c r="F41" s="1">
        <v>666.52800000000002</v>
      </c>
      <c r="G41" s="1">
        <v>608.40099999999995</v>
      </c>
      <c r="H41" s="1">
        <v>623.88300000000004</v>
      </c>
      <c r="I41" s="1">
        <v>565.20100000000002</v>
      </c>
      <c r="J41" s="1">
        <v>589.77499999999998</v>
      </c>
      <c r="L41">
        <f t="shared" si="18"/>
        <v>36.074999999999932</v>
      </c>
      <c r="M41">
        <f t="shared" si="13"/>
        <v>48.579999999999927</v>
      </c>
      <c r="N41">
        <f t="shared" si="14"/>
        <v>91.393000000000029</v>
      </c>
      <c r="O41">
        <f t="shared" si="15"/>
        <v>24.197000000000003</v>
      </c>
      <c r="P41">
        <f t="shared" si="16"/>
        <v>41.564999999999941</v>
      </c>
      <c r="Q41">
        <f t="shared" si="5"/>
        <v>105.654</v>
      </c>
      <c r="R41">
        <f t="shared" si="19"/>
        <v>30.105999999999995</v>
      </c>
      <c r="S41">
        <f t="shared" si="6"/>
        <v>63.009000000000015</v>
      </c>
      <c r="T41">
        <f t="shared" si="17"/>
        <v>71.16599999999994</v>
      </c>
      <c r="U41">
        <f t="shared" si="20"/>
        <v>18.910999999999945</v>
      </c>
      <c r="V41">
        <f t="shared" si="11"/>
        <v>53.065599999999975</v>
      </c>
      <c r="W41">
        <f t="shared" si="12"/>
        <v>29.115032360926183</v>
      </c>
    </row>
    <row r="42" spans="1:23" x14ac:dyDescent="0.35">
      <c r="A42" s="1">
        <v>613.99800000000005</v>
      </c>
      <c r="B42" s="1">
        <v>630.19399999999996</v>
      </c>
      <c r="C42" s="1">
        <v>613.33199999999999</v>
      </c>
      <c r="D42" s="1">
        <v>607.73599999999999</v>
      </c>
      <c r="E42" s="1">
        <v>655.04899999999998</v>
      </c>
      <c r="F42" s="1">
        <v>635.38400000000001</v>
      </c>
      <c r="G42" s="1">
        <v>637.89700000000005</v>
      </c>
      <c r="H42" s="1">
        <v>615.48599999999999</v>
      </c>
      <c r="I42" s="1">
        <v>560.40499999999997</v>
      </c>
      <c r="J42" s="1">
        <v>617.53</v>
      </c>
      <c r="L42">
        <f t="shared" si="18"/>
        <v>29.545999999999935</v>
      </c>
      <c r="M42">
        <f t="shared" si="13"/>
        <v>85.327999999999975</v>
      </c>
      <c r="N42">
        <f t="shared" si="14"/>
        <v>64.110000000000014</v>
      </c>
      <c r="O42">
        <f t="shared" si="15"/>
        <v>43.204999999999927</v>
      </c>
      <c r="P42">
        <f t="shared" si="16"/>
        <v>68.173999999999978</v>
      </c>
      <c r="Q42">
        <f t="shared" si="5"/>
        <v>74.509999999999991</v>
      </c>
      <c r="R42">
        <f t="shared" si="19"/>
        <v>12.009000000000015</v>
      </c>
      <c r="S42">
        <f t="shared" si="6"/>
        <v>54.611999999999966</v>
      </c>
      <c r="T42">
        <f t="shared" si="17"/>
        <v>4.3269999999999982</v>
      </c>
      <c r="U42">
        <f t="shared" si="20"/>
        <v>27.461999999999989</v>
      </c>
      <c r="V42">
        <f t="shared" si="11"/>
        <v>46.328299999999977</v>
      </c>
      <c r="W42">
        <f t="shared" si="12"/>
        <v>27.419557882204359</v>
      </c>
    </row>
    <row r="43" spans="1:23" x14ac:dyDescent="0.35">
      <c r="A43" s="1">
        <v>604.17600000000004</v>
      </c>
      <c r="B43" s="1">
        <v>607.38699999999994</v>
      </c>
      <c r="C43" s="1">
        <v>605.74400000000003</v>
      </c>
      <c r="D43" s="1">
        <v>577.798</v>
      </c>
      <c r="E43" s="1">
        <v>650.43499999999995</v>
      </c>
      <c r="F43" s="1">
        <v>620.88400000000001</v>
      </c>
      <c r="G43" s="1">
        <v>663.93100000000004</v>
      </c>
      <c r="H43" s="1">
        <v>610.95600000000002</v>
      </c>
      <c r="I43" s="1">
        <v>566.76499999999999</v>
      </c>
      <c r="J43" s="1">
        <v>615.65300000000002</v>
      </c>
      <c r="L43">
        <f t="shared" si="18"/>
        <v>46.150999999999954</v>
      </c>
      <c r="M43">
        <f t="shared" si="13"/>
        <v>69.319999999999936</v>
      </c>
      <c r="N43">
        <f t="shared" si="14"/>
        <v>52.45799999999997</v>
      </c>
      <c r="O43">
        <f t="shared" si="15"/>
        <v>46.861999999999966</v>
      </c>
      <c r="P43">
        <f t="shared" si="16"/>
        <v>94.174999999999955</v>
      </c>
      <c r="Q43">
        <f t="shared" si="5"/>
        <v>60.009999999999991</v>
      </c>
      <c r="R43">
        <f t="shared" si="19"/>
        <v>47.52699999999993</v>
      </c>
      <c r="S43">
        <f t="shared" si="6"/>
        <v>50.081999999999994</v>
      </c>
      <c r="T43">
        <f t="shared" si="17"/>
        <v>-0.46900000000005093</v>
      </c>
      <c r="U43">
        <f t="shared" si="20"/>
        <v>23.04099999999994</v>
      </c>
      <c r="V43">
        <f t="shared" si="11"/>
        <v>48.915699999999958</v>
      </c>
      <c r="W43">
        <f t="shared" si="12"/>
        <v>25.218753524796675</v>
      </c>
    </row>
    <row r="44" spans="1:23" x14ac:dyDescent="0.35">
      <c r="A44" s="1">
        <v>620.38800000000003</v>
      </c>
      <c r="B44" s="1">
        <v>598.23900000000003</v>
      </c>
      <c r="C44" s="1">
        <v>592.03700000000003</v>
      </c>
      <c r="D44" s="1">
        <v>581.99599999999998</v>
      </c>
      <c r="E44" s="1">
        <v>591.27099999999996</v>
      </c>
      <c r="F44" s="1">
        <v>618.15</v>
      </c>
      <c r="G44" s="1">
        <v>656.78200000000004</v>
      </c>
      <c r="H44" s="1">
        <v>591.75</v>
      </c>
      <c r="I44" s="1">
        <v>573.75800000000004</v>
      </c>
      <c r="J44" s="1">
        <v>643.71900000000005</v>
      </c>
      <c r="L44">
        <f t="shared" si="18"/>
        <v>53.124000000000024</v>
      </c>
      <c r="M44">
        <f t="shared" si="13"/>
        <v>46.51299999999992</v>
      </c>
      <c r="N44">
        <f t="shared" si="14"/>
        <v>44.870000000000005</v>
      </c>
      <c r="O44">
        <f t="shared" si="15"/>
        <v>16.923999999999978</v>
      </c>
      <c r="P44">
        <f t="shared" si="16"/>
        <v>89.560999999999922</v>
      </c>
      <c r="Q44">
        <f t="shared" si="5"/>
        <v>57.275999999999954</v>
      </c>
      <c r="R44">
        <f t="shared" si="19"/>
        <v>77.023000000000025</v>
      </c>
      <c r="S44">
        <f t="shared" si="6"/>
        <v>30.875999999999976</v>
      </c>
      <c r="T44">
        <f t="shared" si="17"/>
        <v>5.8909999999999627</v>
      </c>
      <c r="U44">
        <f t="shared" si="20"/>
        <v>28.900999999999954</v>
      </c>
      <c r="V44">
        <f t="shared" si="11"/>
        <v>45.095899999999972</v>
      </c>
      <c r="W44">
        <f t="shared" si="12"/>
        <v>25.833891901273162</v>
      </c>
    </row>
    <row r="45" spans="1:23" x14ac:dyDescent="0.35">
      <c r="A45" s="1">
        <v>641.10799999999995</v>
      </c>
      <c r="B45" s="1">
        <v>629.41200000000003</v>
      </c>
      <c r="C45" s="1">
        <v>579.45399999999995</v>
      </c>
      <c r="D45" s="1">
        <v>585.99099999999999</v>
      </c>
      <c r="E45" s="1">
        <v>586.34199999999998</v>
      </c>
      <c r="F45" s="1">
        <v>601.26700000000005</v>
      </c>
      <c r="G45" s="1">
        <v>652.32799999999997</v>
      </c>
      <c r="H45" s="1">
        <v>594.75300000000004</v>
      </c>
      <c r="I45" s="1">
        <v>579.149</v>
      </c>
      <c r="J45" s="1">
        <v>629.69299999999998</v>
      </c>
      <c r="L45">
        <f t="shared" si="18"/>
        <v>43.302000000000021</v>
      </c>
      <c r="M45">
        <f t="shared" si="13"/>
        <v>37.365000000000009</v>
      </c>
      <c r="N45">
        <f t="shared" si="14"/>
        <v>31.163000000000011</v>
      </c>
      <c r="O45">
        <f t="shared" si="15"/>
        <v>21.121999999999957</v>
      </c>
      <c r="P45">
        <f t="shared" si="16"/>
        <v>30.396999999999935</v>
      </c>
      <c r="Q45">
        <f t="shared" si="5"/>
        <v>40.393000000000029</v>
      </c>
      <c r="R45">
        <f t="shared" si="19"/>
        <v>103.05700000000002</v>
      </c>
      <c r="S45">
        <f t="shared" si="6"/>
        <v>33.879000000000019</v>
      </c>
      <c r="T45">
        <f t="shared" si="17"/>
        <v>12.884000000000015</v>
      </c>
      <c r="U45">
        <f t="shared" si="20"/>
        <v>56.655999999999949</v>
      </c>
      <c r="V45">
        <f t="shared" si="11"/>
        <v>41.021799999999999</v>
      </c>
      <c r="W45">
        <f t="shared" si="12"/>
        <v>24.856478854951828</v>
      </c>
    </row>
    <row r="46" spans="1:23" x14ac:dyDescent="0.35">
      <c r="A46" s="1">
        <v>632.42999999999995</v>
      </c>
      <c r="B46" s="1">
        <v>642.03499999999997</v>
      </c>
      <c r="C46" s="1">
        <v>584.24599999999998</v>
      </c>
      <c r="D46" s="1">
        <v>611.72699999999998</v>
      </c>
      <c r="E46" s="1">
        <v>586.346</v>
      </c>
      <c r="F46" s="1">
        <v>583.40099999999995</v>
      </c>
      <c r="G46" s="1">
        <v>653.86099999999999</v>
      </c>
      <c r="H46" s="1">
        <v>602.029</v>
      </c>
      <c r="I46" s="1">
        <v>603.63099999999997</v>
      </c>
      <c r="J46" s="1">
        <v>602.91999999999996</v>
      </c>
      <c r="L46">
        <f t="shared" si="18"/>
        <v>59.51400000000001</v>
      </c>
      <c r="M46">
        <f t="shared" si="13"/>
        <v>68.538000000000011</v>
      </c>
      <c r="N46">
        <f t="shared" si="14"/>
        <v>18.579999999999927</v>
      </c>
      <c r="O46">
        <f t="shared" si="15"/>
        <v>25.116999999999962</v>
      </c>
      <c r="P46">
        <f t="shared" si="16"/>
        <v>25.467999999999961</v>
      </c>
      <c r="Q46">
        <f t="shared" si="5"/>
        <v>22.52699999999993</v>
      </c>
      <c r="R46">
        <f t="shared" si="19"/>
        <v>95.908000000000015</v>
      </c>
      <c r="S46">
        <f t="shared" si="6"/>
        <v>41.154999999999973</v>
      </c>
      <c r="T46">
        <f t="shared" si="17"/>
        <v>18.274999999999977</v>
      </c>
      <c r="U46">
        <f t="shared" si="20"/>
        <v>54.778999999999996</v>
      </c>
      <c r="V46">
        <f t="shared" si="11"/>
        <v>42.986099999999979</v>
      </c>
      <c r="W46">
        <f t="shared" si="12"/>
        <v>26.077413609183825</v>
      </c>
    </row>
    <row r="47" spans="1:23" x14ac:dyDescent="0.35">
      <c r="A47" s="1">
        <v>616.21199999999999</v>
      </c>
      <c r="B47" s="1">
        <v>664.60699999999997</v>
      </c>
      <c r="C47" s="1">
        <v>618.31500000000005</v>
      </c>
      <c r="D47" s="1">
        <v>609.75</v>
      </c>
      <c r="E47" s="1">
        <v>588.38300000000004</v>
      </c>
      <c r="F47" s="1">
        <v>596.19600000000003</v>
      </c>
      <c r="G47" s="1">
        <v>631.60299999999995</v>
      </c>
      <c r="H47" s="1">
        <v>605.29999999999995</v>
      </c>
      <c r="I47" s="1">
        <v>580.58000000000004</v>
      </c>
      <c r="J47" s="1">
        <v>617.03499999999997</v>
      </c>
      <c r="L47">
        <f t="shared" si="18"/>
        <v>80.233999999999924</v>
      </c>
      <c r="M47">
        <f t="shared" si="13"/>
        <v>81.160999999999945</v>
      </c>
      <c r="N47">
        <f t="shared" si="14"/>
        <v>23.371999999999957</v>
      </c>
      <c r="O47">
        <f t="shared" si="15"/>
        <v>50.852999999999952</v>
      </c>
      <c r="P47">
        <f t="shared" si="16"/>
        <v>25.47199999999998</v>
      </c>
      <c r="Q47">
        <f t="shared" si="5"/>
        <v>35.322000000000003</v>
      </c>
      <c r="R47">
        <f t="shared" si="19"/>
        <v>91.453999999999951</v>
      </c>
      <c r="S47">
        <f t="shared" si="6"/>
        <v>44.425999999999931</v>
      </c>
      <c r="T47">
        <f t="shared" si="17"/>
        <v>42.756999999999948</v>
      </c>
      <c r="U47">
        <f t="shared" si="20"/>
        <v>82.845000000000027</v>
      </c>
      <c r="V47">
        <f t="shared" si="11"/>
        <v>55.789599999999965</v>
      </c>
      <c r="W47">
        <f t="shared" si="12"/>
        <v>25.728305040687506</v>
      </c>
    </row>
    <row r="48" spans="1:23" x14ac:dyDescent="0.35">
      <c r="A48" s="1">
        <v>618.18299999999999</v>
      </c>
      <c r="B48" s="1">
        <v>685.774</v>
      </c>
      <c r="C48" s="1">
        <v>645.74</v>
      </c>
      <c r="D48" s="1">
        <v>606.44200000000001</v>
      </c>
      <c r="E48" s="1">
        <v>562.83500000000004</v>
      </c>
      <c r="F48" s="1">
        <v>607.61099999999999</v>
      </c>
      <c r="G48" s="1">
        <v>618.10599999999999</v>
      </c>
      <c r="H48" s="1">
        <v>587.15899999999999</v>
      </c>
      <c r="I48" s="1">
        <v>563.59</v>
      </c>
      <c r="J48" s="1">
        <v>595.38400000000001</v>
      </c>
      <c r="L48">
        <f t="shared" si="18"/>
        <v>71.555999999999926</v>
      </c>
      <c r="M48">
        <f t="shared" si="13"/>
        <v>103.73299999999995</v>
      </c>
      <c r="N48">
        <f t="shared" si="14"/>
        <v>57.441000000000031</v>
      </c>
      <c r="O48">
        <f t="shared" si="15"/>
        <v>48.875999999999976</v>
      </c>
      <c r="P48">
        <f t="shared" si="16"/>
        <v>27.509000000000015</v>
      </c>
      <c r="Q48">
        <f t="shared" si="5"/>
        <v>46.736999999999966</v>
      </c>
      <c r="R48">
        <f t="shared" si="19"/>
        <v>92.986999999999966</v>
      </c>
      <c r="S48">
        <f t="shared" si="6"/>
        <v>26.284999999999968</v>
      </c>
      <c r="T48">
        <f t="shared" si="17"/>
        <v>19.706000000000017</v>
      </c>
      <c r="U48">
        <f t="shared" si="20"/>
        <v>68.81899999999996</v>
      </c>
      <c r="V48">
        <f t="shared" si="11"/>
        <v>56.364899999999977</v>
      </c>
      <c r="W48">
        <f t="shared" si="12"/>
        <v>28.288328183781605</v>
      </c>
    </row>
    <row r="49" spans="1:23" x14ac:dyDescent="0.35">
      <c r="A49" s="1">
        <v>595.58500000000004</v>
      </c>
      <c r="B49" s="1">
        <v>672.18600000000004</v>
      </c>
      <c r="C49" s="1">
        <v>636.38499999999999</v>
      </c>
      <c r="D49" s="1">
        <v>616.74</v>
      </c>
      <c r="E49" s="1">
        <v>559.07899999999995</v>
      </c>
      <c r="F49" s="1">
        <v>633.09900000000005</v>
      </c>
      <c r="G49" s="1">
        <v>615.31600000000003</v>
      </c>
      <c r="H49" s="1">
        <v>581.69399999999996</v>
      </c>
      <c r="I49" s="1">
        <v>565.697</v>
      </c>
      <c r="J49" s="1">
        <v>592.75400000000002</v>
      </c>
      <c r="L49">
        <f t="shared" si="18"/>
        <v>55.337999999999965</v>
      </c>
      <c r="M49">
        <f t="shared" si="13"/>
        <v>124.89999999999998</v>
      </c>
      <c r="N49">
        <f t="shared" si="14"/>
        <v>84.865999999999985</v>
      </c>
      <c r="O49">
        <f t="shared" si="15"/>
        <v>45.567999999999984</v>
      </c>
      <c r="P49">
        <f t="shared" si="16"/>
        <v>1.9610000000000127</v>
      </c>
      <c r="Q49">
        <f t="shared" si="5"/>
        <v>72.225000000000023</v>
      </c>
      <c r="R49">
        <f t="shared" si="19"/>
        <v>70.728999999999928</v>
      </c>
      <c r="S49">
        <f t="shared" si="6"/>
        <v>20.819999999999936</v>
      </c>
      <c r="T49">
        <f t="shared" si="17"/>
        <v>2.7160000000000082</v>
      </c>
      <c r="U49">
        <f t="shared" si="20"/>
        <v>42.045999999999935</v>
      </c>
      <c r="V49">
        <f t="shared" si="11"/>
        <v>52.116899999999973</v>
      </c>
      <c r="W49">
        <f t="shared" si="12"/>
        <v>38.312856743889228</v>
      </c>
    </row>
    <row r="50" spans="1:23" x14ac:dyDescent="0.35">
      <c r="A50" s="1">
        <v>603.49099999999999</v>
      </c>
      <c r="B50" s="1">
        <v>631.53899999999999</v>
      </c>
      <c r="C50" s="1">
        <v>606.31600000000003</v>
      </c>
      <c r="D50" s="1">
        <v>618.12199999999996</v>
      </c>
      <c r="E50" s="1">
        <v>575.30100000000004</v>
      </c>
      <c r="F50" s="1">
        <v>647.18600000000004</v>
      </c>
      <c r="G50" s="1">
        <v>621.1</v>
      </c>
      <c r="H50" s="1">
        <v>579.78800000000001</v>
      </c>
      <c r="I50" s="1">
        <v>570.57899999999995</v>
      </c>
      <c r="J50" s="1">
        <v>608.42200000000003</v>
      </c>
      <c r="L50">
        <f t="shared" si="18"/>
        <v>57.308999999999969</v>
      </c>
      <c r="M50">
        <f t="shared" si="13"/>
        <v>111.31200000000001</v>
      </c>
      <c r="N50">
        <f t="shared" si="14"/>
        <v>75.510999999999967</v>
      </c>
      <c r="O50">
        <f t="shared" si="15"/>
        <v>55.865999999999985</v>
      </c>
      <c r="P50">
        <f t="shared" si="16"/>
        <v>-1.7950000000000728</v>
      </c>
      <c r="Q50">
        <f t="shared" si="5"/>
        <v>86.312000000000012</v>
      </c>
      <c r="R50">
        <f t="shared" si="19"/>
        <v>57.231999999999971</v>
      </c>
      <c r="S50">
        <f t="shared" si="6"/>
        <v>18.913999999999987</v>
      </c>
      <c r="T50">
        <f t="shared" si="17"/>
        <v>4.8229999999999791</v>
      </c>
      <c r="U50">
        <f t="shared" si="20"/>
        <v>56.160999999999945</v>
      </c>
      <c r="V50">
        <f t="shared" si="11"/>
        <v>52.164499999999975</v>
      </c>
      <c r="W50">
        <f t="shared" si="12"/>
        <v>35.823327499921994</v>
      </c>
    </row>
    <row r="51" spans="1:23" x14ac:dyDescent="0.35">
      <c r="A51" s="1">
        <v>603.75400000000002</v>
      </c>
      <c r="B51" s="1">
        <v>617.73299999999995</v>
      </c>
      <c r="C51" s="1">
        <v>615.30200000000002</v>
      </c>
      <c r="D51" s="1">
        <v>590.81600000000003</v>
      </c>
      <c r="E51" s="1">
        <v>597.34</v>
      </c>
      <c r="F51" s="1">
        <v>654.20399999999995</v>
      </c>
      <c r="G51" s="1">
        <v>619.21299999999997</v>
      </c>
      <c r="H51" s="1">
        <v>576.35199999999998</v>
      </c>
      <c r="I51" s="1">
        <v>592.82799999999997</v>
      </c>
      <c r="J51" s="1">
        <v>600.94899999999996</v>
      </c>
      <c r="L51">
        <f t="shared" si="18"/>
        <v>34.711000000000013</v>
      </c>
      <c r="M51">
        <f t="shared" si="13"/>
        <v>70.664999999999964</v>
      </c>
      <c r="N51">
        <f t="shared" si="14"/>
        <v>45.442000000000007</v>
      </c>
      <c r="O51">
        <f t="shared" si="15"/>
        <v>57.247999999999934</v>
      </c>
      <c r="P51">
        <f t="shared" si="16"/>
        <v>14.427000000000021</v>
      </c>
      <c r="Q51">
        <f t="shared" si="5"/>
        <v>93.329999999999927</v>
      </c>
      <c r="R51">
        <f t="shared" si="19"/>
        <v>54.442000000000007</v>
      </c>
      <c r="S51">
        <f t="shared" si="6"/>
        <v>15.477999999999952</v>
      </c>
      <c r="T51">
        <f t="shared" si="17"/>
        <v>9.7049999999999272</v>
      </c>
      <c r="U51">
        <f t="shared" si="20"/>
        <v>34.509999999999991</v>
      </c>
      <c r="V51">
        <f t="shared" si="11"/>
        <v>42.995799999999974</v>
      </c>
      <c r="W51">
        <f t="shared" si="12"/>
        <v>26.79463179983798</v>
      </c>
    </row>
    <row r="52" spans="1:23" x14ac:dyDescent="0.35">
      <c r="A52" s="1">
        <v>609.27599999999995</v>
      </c>
      <c r="B52" s="1">
        <v>618.11300000000006</v>
      </c>
      <c r="C52" s="1">
        <v>617.38900000000001</v>
      </c>
      <c r="D52" s="1">
        <v>586.697</v>
      </c>
      <c r="E52" s="1">
        <v>584.09500000000003</v>
      </c>
      <c r="F52" s="1">
        <v>677.48299999999995</v>
      </c>
      <c r="G52" s="1">
        <v>619.49800000000005</v>
      </c>
      <c r="H52" s="1">
        <v>561.447</v>
      </c>
      <c r="I52" s="1">
        <v>578.58199999999999</v>
      </c>
      <c r="J52" s="1">
        <v>598.57000000000005</v>
      </c>
      <c r="L52">
        <f t="shared" si="18"/>
        <v>42.616999999999962</v>
      </c>
      <c r="M52">
        <f t="shared" si="13"/>
        <v>56.858999999999924</v>
      </c>
      <c r="N52">
        <f t="shared" si="14"/>
        <v>54.427999999999997</v>
      </c>
      <c r="O52">
        <f t="shared" si="15"/>
        <v>29.942000000000007</v>
      </c>
      <c r="P52">
        <f t="shared" si="16"/>
        <v>36.466000000000008</v>
      </c>
      <c r="Q52">
        <f t="shared" si="5"/>
        <v>116.60899999999992</v>
      </c>
      <c r="R52">
        <f t="shared" si="19"/>
        <v>60.225999999999999</v>
      </c>
      <c r="S52">
        <f t="shared" si="6"/>
        <v>0.57299999999997908</v>
      </c>
      <c r="T52">
        <f t="shared" si="17"/>
        <v>31.953999999999951</v>
      </c>
      <c r="U52">
        <f t="shared" si="20"/>
        <v>31.879999999999995</v>
      </c>
      <c r="V52">
        <f t="shared" si="11"/>
        <v>46.155399999999972</v>
      </c>
      <c r="W52">
        <f t="shared" si="12"/>
        <v>30.179455087489181</v>
      </c>
    </row>
    <row r="53" spans="1:23" x14ac:dyDescent="0.35">
      <c r="A53" s="1">
        <v>609.61</v>
      </c>
      <c r="B53" s="1">
        <v>622.67499999999995</v>
      </c>
      <c r="C53" s="1">
        <v>617.84900000000005</v>
      </c>
      <c r="D53" s="1">
        <v>592.59699999999998</v>
      </c>
      <c r="E53" s="1">
        <v>590.36400000000003</v>
      </c>
      <c r="F53" s="1">
        <v>660.84699999999998</v>
      </c>
      <c r="G53" s="1">
        <v>573.07500000000005</v>
      </c>
      <c r="H53" s="1">
        <v>581.26599999999996</v>
      </c>
      <c r="I53" s="1">
        <v>564.99900000000002</v>
      </c>
      <c r="J53" s="1">
        <v>614.45100000000002</v>
      </c>
      <c r="L53">
        <f t="shared" si="18"/>
        <v>42.879999999999995</v>
      </c>
      <c r="M53">
        <f t="shared" si="13"/>
        <v>57.239000000000033</v>
      </c>
      <c r="N53">
        <f t="shared" si="14"/>
        <v>56.514999999999986</v>
      </c>
      <c r="O53">
        <f t="shared" si="15"/>
        <v>25.822999999999979</v>
      </c>
      <c r="P53">
        <f t="shared" si="16"/>
        <v>23.221000000000004</v>
      </c>
      <c r="Q53">
        <f t="shared" si="5"/>
        <v>99.972999999999956</v>
      </c>
      <c r="R53">
        <f t="shared" si="19"/>
        <v>58.338999999999942</v>
      </c>
      <c r="S53">
        <f t="shared" si="6"/>
        <v>20.391999999999939</v>
      </c>
      <c r="T53">
        <f t="shared" si="17"/>
        <v>17.70799999999997</v>
      </c>
      <c r="U53">
        <f t="shared" si="20"/>
        <v>47.548000000000002</v>
      </c>
      <c r="V53">
        <f t="shared" si="11"/>
        <v>44.963799999999978</v>
      </c>
      <c r="W53">
        <f t="shared" si="12"/>
        <v>25.13477160694589</v>
      </c>
    </row>
    <row r="54" spans="1:23" x14ac:dyDescent="0.35">
      <c r="A54" s="1">
        <v>604.08799999999997</v>
      </c>
      <c r="B54" s="1">
        <v>620.63400000000001</v>
      </c>
      <c r="C54" s="1">
        <v>607.46100000000001</v>
      </c>
      <c r="D54" s="1">
        <v>586.952</v>
      </c>
      <c r="E54" s="1">
        <v>588.89200000000005</v>
      </c>
      <c r="F54" s="1">
        <v>666.91</v>
      </c>
      <c r="G54" s="1">
        <v>595.048</v>
      </c>
      <c r="H54" s="1">
        <v>589.38800000000003</v>
      </c>
      <c r="I54" s="1">
        <v>576.71400000000006</v>
      </c>
      <c r="J54" s="1">
        <v>600.98500000000001</v>
      </c>
      <c r="L54">
        <f t="shared" si="18"/>
        <v>48.40199999999993</v>
      </c>
      <c r="M54">
        <f t="shared" si="13"/>
        <v>61.800999999999931</v>
      </c>
      <c r="N54">
        <f t="shared" si="14"/>
        <v>56.975000000000023</v>
      </c>
      <c r="O54">
        <f t="shared" si="15"/>
        <v>31.722999999999956</v>
      </c>
      <c r="P54">
        <f t="shared" si="16"/>
        <v>29.490000000000009</v>
      </c>
      <c r="Q54">
        <f t="shared" si="5"/>
        <v>106.03599999999994</v>
      </c>
      <c r="R54">
        <f t="shared" si="19"/>
        <v>58.624000000000024</v>
      </c>
      <c r="S54">
        <f t="shared" si="6"/>
        <v>28.51400000000001</v>
      </c>
      <c r="T54">
        <f t="shared" si="17"/>
        <v>4.125</v>
      </c>
      <c r="U54">
        <f t="shared" si="20"/>
        <v>40.074999999999932</v>
      </c>
      <c r="V54">
        <f t="shared" si="11"/>
        <v>46.576499999999974</v>
      </c>
      <c r="W54">
        <f t="shared" si="12"/>
        <v>27.298858857916457</v>
      </c>
    </row>
    <row r="55" spans="1:23" x14ac:dyDescent="0.35">
      <c r="A55" s="1">
        <v>595.25</v>
      </c>
      <c r="B55" s="1">
        <v>600.45699999999999</v>
      </c>
      <c r="C55" s="1">
        <v>584.46699999999998</v>
      </c>
      <c r="D55" s="1">
        <v>606.92399999999998</v>
      </c>
      <c r="E55" s="1">
        <v>610.23099999999999</v>
      </c>
      <c r="F55" s="1">
        <v>649.16800000000001</v>
      </c>
      <c r="G55" s="1">
        <v>589.98500000000001</v>
      </c>
      <c r="H55" s="1">
        <v>609.12400000000002</v>
      </c>
      <c r="I55" s="1">
        <v>594.74300000000005</v>
      </c>
      <c r="J55" s="1">
        <v>593.38800000000003</v>
      </c>
      <c r="L55">
        <f t="shared" si="18"/>
        <v>48.73599999999999</v>
      </c>
      <c r="M55">
        <f t="shared" si="13"/>
        <v>59.759999999999991</v>
      </c>
      <c r="N55">
        <f t="shared" si="14"/>
        <v>46.586999999999989</v>
      </c>
      <c r="O55">
        <f t="shared" si="15"/>
        <v>26.077999999999975</v>
      </c>
      <c r="P55">
        <f t="shared" si="16"/>
        <v>28.018000000000029</v>
      </c>
      <c r="Q55">
        <f t="shared" si="5"/>
        <v>88.293999999999983</v>
      </c>
      <c r="R55">
        <f t="shared" si="19"/>
        <v>12.201000000000022</v>
      </c>
      <c r="S55">
        <f t="shared" si="6"/>
        <v>48.25</v>
      </c>
      <c r="T55">
        <f t="shared" si="17"/>
        <v>15.840000000000032</v>
      </c>
      <c r="U55">
        <f t="shared" si="20"/>
        <v>37.696000000000026</v>
      </c>
      <c r="V55">
        <f t="shared" si="11"/>
        <v>41.146000000000001</v>
      </c>
      <c r="W55">
        <f t="shared" si="12"/>
        <v>22.599391501149345</v>
      </c>
    </row>
    <row r="56" spans="1:23" x14ac:dyDescent="0.35">
      <c r="A56" s="1">
        <v>618.19000000000005</v>
      </c>
      <c r="B56" s="1">
        <v>593.255</v>
      </c>
      <c r="C56" s="1">
        <v>611</v>
      </c>
      <c r="D56" s="1">
        <v>642.24400000000003</v>
      </c>
      <c r="E56" s="1">
        <v>662.37699999999995</v>
      </c>
      <c r="F56" s="1">
        <v>616.74199999999996</v>
      </c>
      <c r="G56" s="1">
        <v>587.57000000000005</v>
      </c>
      <c r="H56" s="1">
        <v>626.94200000000001</v>
      </c>
      <c r="I56" s="1">
        <v>568.17399999999998</v>
      </c>
      <c r="J56" s="1">
        <v>629.072</v>
      </c>
      <c r="L56">
        <f t="shared" si="18"/>
        <v>43.213999999999942</v>
      </c>
      <c r="M56">
        <f t="shared" si="13"/>
        <v>39.58299999999997</v>
      </c>
      <c r="N56">
        <f t="shared" si="14"/>
        <v>23.592999999999961</v>
      </c>
      <c r="O56">
        <f t="shared" si="15"/>
        <v>46.049999999999955</v>
      </c>
      <c r="P56">
        <f t="shared" si="16"/>
        <v>49.356999999999971</v>
      </c>
      <c r="Q56">
        <f t="shared" si="5"/>
        <v>55.867999999999938</v>
      </c>
      <c r="R56">
        <f t="shared" si="19"/>
        <v>34.173999999999978</v>
      </c>
      <c r="S56">
        <f t="shared" si="6"/>
        <v>66.067999999999984</v>
      </c>
      <c r="T56">
        <f t="shared" si="17"/>
        <v>33.869000000000028</v>
      </c>
      <c r="U56">
        <f t="shared" si="20"/>
        <v>53.576999999999998</v>
      </c>
      <c r="V56">
        <f t="shared" si="11"/>
        <v>44.535299999999971</v>
      </c>
      <c r="W56">
        <f t="shared" si="12"/>
        <v>12.406809224060067</v>
      </c>
    </row>
    <row r="57" spans="1:23" x14ac:dyDescent="0.35">
      <c r="A57" s="1">
        <v>641.875</v>
      </c>
      <c r="B57" s="1">
        <v>604.16600000000005</v>
      </c>
      <c r="C57" s="1">
        <v>614.07600000000002</v>
      </c>
      <c r="D57" s="1">
        <v>617.07899999999995</v>
      </c>
      <c r="E57" s="1">
        <v>671.31</v>
      </c>
      <c r="F57" s="1">
        <v>638.75300000000004</v>
      </c>
      <c r="G57" s="1">
        <v>558.62099999999998</v>
      </c>
      <c r="H57" s="1">
        <v>625.024</v>
      </c>
      <c r="I57" s="1">
        <v>571.91399999999999</v>
      </c>
      <c r="J57" s="1">
        <v>594.28099999999995</v>
      </c>
      <c r="L57">
        <f t="shared" si="18"/>
        <v>34.375999999999976</v>
      </c>
      <c r="M57">
        <f t="shared" si="13"/>
        <v>32.380999999999972</v>
      </c>
      <c r="N57">
        <f t="shared" si="14"/>
        <v>50.125999999999976</v>
      </c>
      <c r="O57">
        <f t="shared" si="15"/>
        <v>81.37</v>
      </c>
      <c r="P57">
        <f t="shared" si="16"/>
        <v>101.50299999999993</v>
      </c>
      <c r="Q57">
        <f t="shared" si="5"/>
        <v>77.879000000000019</v>
      </c>
      <c r="R57">
        <f t="shared" si="19"/>
        <v>29.11099999999999</v>
      </c>
      <c r="S57">
        <f t="shared" si="6"/>
        <v>64.149999999999977</v>
      </c>
      <c r="T57">
        <f t="shared" si="17"/>
        <v>7.2999999999999545</v>
      </c>
      <c r="U57">
        <f t="shared" si="20"/>
        <v>40.11099999999999</v>
      </c>
      <c r="V57">
        <f t="shared" si="11"/>
        <v>51.830699999999979</v>
      </c>
      <c r="W57">
        <f t="shared" si="12"/>
        <v>28.853209873619097</v>
      </c>
    </row>
    <row r="58" spans="1:23" x14ac:dyDescent="0.35">
      <c r="A58" s="1">
        <v>667.12699999999995</v>
      </c>
      <c r="B58" s="1">
        <v>617.39800000000002</v>
      </c>
      <c r="C58" s="1">
        <v>622.98199999999997</v>
      </c>
      <c r="D58" s="1">
        <v>621.29100000000005</v>
      </c>
      <c r="E58" s="1">
        <v>680.30399999999997</v>
      </c>
      <c r="F58" s="1">
        <v>634.05100000000004</v>
      </c>
      <c r="G58" s="1">
        <v>583.63499999999999</v>
      </c>
      <c r="H58" s="1">
        <v>616.44100000000003</v>
      </c>
      <c r="I58" s="1">
        <v>590.00300000000004</v>
      </c>
      <c r="J58" s="1">
        <v>599.495</v>
      </c>
      <c r="L58">
        <f t="shared" si="18"/>
        <v>57.316000000000031</v>
      </c>
      <c r="M58">
        <f t="shared" si="13"/>
        <v>43.29200000000003</v>
      </c>
      <c r="N58">
        <f t="shared" si="14"/>
        <v>53.201999999999998</v>
      </c>
      <c r="O58">
        <f t="shared" si="15"/>
        <v>56.204999999999927</v>
      </c>
      <c r="P58">
        <f t="shared" si="16"/>
        <v>110.43599999999992</v>
      </c>
      <c r="Q58">
        <f t="shared" si="5"/>
        <v>73.177000000000021</v>
      </c>
      <c r="R58">
        <f t="shared" si="19"/>
        <v>26.696000000000026</v>
      </c>
      <c r="S58">
        <f t="shared" si="6"/>
        <v>55.567000000000007</v>
      </c>
      <c r="T58">
        <f t="shared" si="17"/>
        <v>11.039999999999964</v>
      </c>
      <c r="U58">
        <f t="shared" si="20"/>
        <v>32.51400000000001</v>
      </c>
      <c r="V58">
        <f t="shared" si="11"/>
        <v>51.944499999999991</v>
      </c>
      <c r="W58">
        <f t="shared" si="12"/>
        <v>27.278111437764721</v>
      </c>
    </row>
    <row r="59" spans="1:23" x14ac:dyDescent="0.35">
      <c r="A59" s="1">
        <v>647.22699999999998</v>
      </c>
      <c r="B59" s="1">
        <v>656.02599999999995</v>
      </c>
      <c r="C59" s="1">
        <v>646.56700000000001</v>
      </c>
      <c r="D59" s="2"/>
      <c r="E59" s="1">
        <v>683.58799999999997</v>
      </c>
      <c r="F59" s="1">
        <v>636.83600000000001</v>
      </c>
      <c r="G59" s="1">
        <v>562.12</v>
      </c>
      <c r="H59" s="1">
        <v>638.93399999999997</v>
      </c>
      <c r="I59" s="1">
        <v>587.06600000000003</v>
      </c>
      <c r="J59" s="1">
        <v>577.60199999999998</v>
      </c>
      <c r="L59">
        <f t="shared" si="18"/>
        <v>81.000999999999976</v>
      </c>
      <c r="M59">
        <f t="shared" si="13"/>
        <v>56.524000000000001</v>
      </c>
      <c r="N59">
        <f t="shared" si="14"/>
        <v>62.107999999999947</v>
      </c>
      <c r="O59">
        <f t="shared" si="15"/>
        <v>60.41700000000003</v>
      </c>
      <c r="P59">
        <f t="shared" si="16"/>
        <v>119.42999999999995</v>
      </c>
      <c r="Q59">
        <f t="shared" si="5"/>
        <v>75.961999999999989</v>
      </c>
      <c r="R59">
        <f t="shared" si="19"/>
        <v>-2.2530000000000427</v>
      </c>
      <c r="S59">
        <f t="shared" si="6"/>
        <v>78.059999999999945</v>
      </c>
      <c r="T59">
        <f t="shared" si="17"/>
        <v>29.129000000000019</v>
      </c>
      <c r="U59">
        <f t="shared" si="20"/>
        <v>68.197999999999979</v>
      </c>
      <c r="V59">
        <f t="shared" si="11"/>
        <v>62.857599999999977</v>
      </c>
      <c r="W59">
        <f t="shared" si="12"/>
        <v>32.291414666371523</v>
      </c>
    </row>
    <row r="60" spans="1:23" x14ac:dyDescent="0.35">
      <c r="A60" s="1">
        <v>611.06500000000005</v>
      </c>
      <c r="B60" s="1">
        <v>657.37300000000005</v>
      </c>
      <c r="C60" s="1">
        <v>629.91200000000003</v>
      </c>
      <c r="D60" s="2"/>
      <c r="E60" s="2"/>
      <c r="F60" s="2"/>
      <c r="G60" s="1">
        <v>583.32899999999995</v>
      </c>
      <c r="H60" s="2"/>
      <c r="I60" s="2"/>
      <c r="J60" s="2"/>
      <c r="L60">
        <f t="shared" si="18"/>
        <v>106.25299999999993</v>
      </c>
      <c r="M60">
        <f>B59-560.874</f>
        <v>95.15199999999993</v>
      </c>
      <c r="N60">
        <f>C59-560.874</f>
        <v>85.692999999999984</v>
      </c>
      <c r="P60">
        <f>E59-560.874</f>
        <v>122.71399999999994</v>
      </c>
      <c r="R60">
        <f t="shared" si="19"/>
        <v>22.760999999999967</v>
      </c>
      <c r="T60">
        <f t="shared" si="17"/>
        <v>26.192000000000007</v>
      </c>
      <c r="U60">
        <f t="shared" si="20"/>
        <v>33.406999999999925</v>
      </c>
    </row>
    <row r="61" spans="1:23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L61">
        <f t="shared" si="18"/>
        <v>86.352999999999952</v>
      </c>
      <c r="M61">
        <f>B60-560.874</f>
        <v>96.499000000000024</v>
      </c>
      <c r="N61">
        <f>C60-560.874</f>
        <v>69.038000000000011</v>
      </c>
      <c r="R61">
        <f t="shared" si="19"/>
        <v>1.2459999999999809</v>
      </c>
      <c r="U61">
        <f t="shared" si="20"/>
        <v>38.620999999999981</v>
      </c>
    </row>
    <row r="62" spans="1:23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L62">
        <f t="shared" si="18"/>
        <v>50.191000000000031</v>
      </c>
      <c r="R62">
        <f t="shared" si="19"/>
        <v>22.454999999999927</v>
      </c>
      <c r="U62">
        <f t="shared" si="20"/>
        <v>16.727999999999952</v>
      </c>
    </row>
    <row r="63" spans="1:23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23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</row>
  </sheetData>
  <mergeCells count="1">
    <mergeCell ref="A1:J1"/>
  </mergeCells>
  <conditionalFormatting sqref="V1:V2 V5:V1048576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4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3:M1048576 M1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3:N1048576 N1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:O1048576 O1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:P1048576 P1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:Q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:Q1048576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4:R1048576 R1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2:S104857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:S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3:T1048576 T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4:L1048576 L1">
    <cfRule type="colorScale" priority="3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3:M1048576">
    <cfRule type="colorScale" priority="3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3:N1048576">
    <cfRule type="colorScale" priority="3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:O1048576">
    <cfRule type="colorScale" priority="3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:P1048576">
    <cfRule type="colorScale" priority="3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4:L1048576">
    <cfRule type="colorScale" priority="3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4:R1048576">
    <cfRule type="colorScale" priority="3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3:T1048576">
    <cfRule type="colorScale" priority="4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5:U1048576 U1">
    <cfRule type="colorScale" priority="4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5:U1048576">
    <cfRule type="colorScale" priority="4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ctrl 1</vt:lpstr>
      <vt:lpstr>ctrl 2</vt:lpstr>
      <vt:lpstr>ctrl 3</vt:lpstr>
      <vt:lpstr>ctrl 4</vt:lpstr>
      <vt:lpstr>ctrl 5</vt:lpstr>
      <vt:lpstr>ctrl 6</vt:lpstr>
      <vt:lpstr>par-6 deg 1</vt:lpstr>
      <vt:lpstr>par-6 deg 2</vt:lpstr>
      <vt:lpstr>par-6 deg 3</vt:lpstr>
      <vt:lpstr>par-6 deg 4</vt:lpstr>
      <vt:lpstr>par-6 deg 5</vt:lpstr>
      <vt:lpstr>par-6 deg 6</vt:lpstr>
      <vt:lpstr>Averages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García</dc:creator>
  <cp:lastModifiedBy>Mike Boxem</cp:lastModifiedBy>
  <dcterms:created xsi:type="dcterms:W3CDTF">2020-06-25T12:53:24Z</dcterms:created>
  <dcterms:modified xsi:type="dcterms:W3CDTF">2020-08-18T12:26:25Z</dcterms:modified>
</cp:coreProperties>
</file>